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<sst xmlns="http://schemas.openxmlformats.org/spreadsheetml/2006/main" count="51" uniqueCount="51">
  <si>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</si>
  <si>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ECH020</t>
  </si>
  <si>
    <t xml:space="preserve">m</t>
  </si>
  <si>
    <t xml:space="preserve">Habillage d'une baie de façade, en béton polymère.</t>
  </si>
  <si>
    <r>
      <rPr>
        <sz val="8.25"/>
        <color rgb="FF000000"/>
        <rFont val="Arial"/>
        <family val="2"/>
      </rPr>
      <t xml:space="preserve">Habillage d'une baie de façade, en béton polymère à surface polie, qui inclut jambage et moulure, de couleur blanche, de 150x150x20 mm, avec console, ancrage métallique en acier inoxydable et grave adhérée à la surface sur sa face inférieure; mise en place avec du mortier-colle flexible et de grande adhérence, C2 S2 sur une couche de régularisation de mortier de ciment, confectionné sur chantier, avec adjuvant hydrofuge, dosage 1:3, sur lequel on introduit les ancrages métalliques; et scellement des joints entre pièces et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</si>
  <si>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</si>
  <si>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</si>
  <si>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</si>
  <si>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</si>
  <si>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</si>
  <si>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</si>
  <si>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</si>
  <si>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</si>
  <si>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</si>
  <si>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</si>
  <si>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</si>
  <si>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</si>
  <si>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</si>
  <si>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</si>
  <si>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</si>
  <si>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</si>
  <si>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</si>
  <si>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</si>
  <si>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</si>
  <si>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</si>
  <si>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</si>
  <si>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mt20rhl010d</t>
  </si>
  <si>
    <t xml:space="preserve">Habillage d'une baie de façade, en béton polymère à surface polie, qui inclut jambage et moulure, de couleur blanche, de 150x150x20 mm, avec console, ancrage métallique en acier inoxydable et grave adhérée à la surface sur sa face inférieure, fourni en pièces jusqu'à 2,5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</si>
  <si>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</si>
  <si>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</si>
  <si>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</si>
  <si>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</si>
  <si>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</si>
  <si>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Cartouche de 250 cm³ d' apprêt pour mastics.</t>
  </si>
  <si>
    <t xml:space="preserve">U</t>
  </si>
  <si>
    <t xml:space="preserve">mt20wwa030</t>
  </si>
  <si>
    <t xml:space="preserve">Cartouche de 310 cm³ de mastic de polyuréthane imperméable.</t>
  </si>
  <si>
    <t xml:space="preserve">U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</si>
  <si>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</si>
  <si>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</si>
  <si>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</si>
  <si>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</si>
  <si>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</si>
  <si>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</si>
  <si>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</si>
  <si>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</si>
  <si>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</si>
  <si>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</si>
  <si>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</si>
  <si>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1.856,79F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</si>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</sst>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1088.23</v>
      </c>
      <c r="H9" s="13">
        <f ca="1">ROUND(INDIRECT(ADDRESS(ROW()+(0), COLUMN()+(-3), 1))*INDIRECT(ADDRESS(ROW()+(0), COLUMN()+(-1), 1)), 2)</f>
        <v>6.53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0.009</v>
      </c>
      <c r="F10" s="16" t="s">
        <v>16</v>
      </c>
      <c r="G10" s="17">
        <v>11771.8</v>
      </c>
      <c r="H10" s="17">
        <f ca="1">ROUND(INDIRECT(ADDRESS(ROW()+(0), COLUMN()+(-3), 1))*INDIRECT(ADDRESS(ROW()+(0), COLUMN()+(-1), 1)), 2)</f>
        <v>105.95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2.7</v>
      </c>
      <c r="F11" s="16" t="s">
        <v>19</v>
      </c>
      <c r="G11" s="17">
        <v>79.08</v>
      </c>
      <c r="H11" s="17">
        <f ca="1">ROUND(INDIRECT(ADDRESS(ROW()+(0), COLUMN()+(-3), 1))*INDIRECT(ADDRESS(ROW()+(0), COLUMN()+(-1), 1)), 2)</f>
        <v>213.52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0.054</v>
      </c>
      <c r="F12" s="16" t="s">
        <v>22</v>
      </c>
      <c r="G12" s="17">
        <v>870.59</v>
      </c>
      <c r="H12" s="17">
        <f ca="1">ROUND(INDIRECT(ADDRESS(ROW()+(0), COLUMN()+(-3), 1))*INDIRECT(ADDRESS(ROW()+(0), COLUMN()+(-1), 1)), 2)</f>
        <v>47.01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3.6</v>
      </c>
      <c r="F13" s="16" t="s">
        <v>25</v>
      </c>
      <c r="G13" s="17">
        <v>425.72</v>
      </c>
      <c r="H13" s="17">
        <f ca="1">ROUND(INDIRECT(ADDRESS(ROW()+(0), COLUMN()+(-3), 1))*INDIRECT(ADDRESS(ROW()+(0), COLUMN()+(-1), 1)), 2)</f>
        <v>1532.59</v>
      </c>
    </row>
    <row r="14" spans="1:8" ht="45.00" thickBot="1" customHeight="1">
      <c r="A14" s="14" t="s">
        <v>26</v>
      </c>
      <c r="B14" s="14"/>
      <c r="C14" s="14" t="s">
        <v>27</v>
      </c>
      <c r="D14" s="14"/>
      <c r="E14" s="15">
        <v>1.1</v>
      </c>
      <c r="F14" s="16" t="s">
        <v>28</v>
      </c>
      <c r="G14" s="17">
        <v>18949.5</v>
      </c>
      <c r="H14" s="17">
        <f ca="1">ROUND(INDIRECT(ADDRESS(ROW()+(0), COLUMN()+(-3), 1))*INDIRECT(ADDRESS(ROW()+(0), COLUMN()+(-1), 1)), 2)</f>
        <v>20844.4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3</v>
      </c>
      <c r="F15" s="16" t="s">
        <v>31</v>
      </c>
      <c r="G15" s="17">
        <v>332.06</v>
      </c>
      <c r="H15" s="17">
        <f ca="1">ROUND(INDIRECT(ADDRESS(ROW()+(0), COLUMN()+(-3), 1))*INDIRECT(ADDRESS(ROW()+(0), COLUMN()+(-1), 1)), 2)</f>
        <v>996.18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0.063</v>
      </c>
      <c r="F16" s="16" t="s">
        <v>34</v>
      </c>
      <c r="G16" s="17">
        <v>4555.16</v>
      </c>
      <c r="H16" s="17">
        <f ca="1">ROUND(INDIRECT(ADDRESS(ROW()+(0), COLUMN()+(-3), 1))*INDIRECT(ADDRESS(ROW()+(0), COLUMN()+(-1), 1)), 2)</f>
        <v>286.98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0.126</v>
      </c>
      <c r="F17" s="16" t="s">
        <v>37</v>
      </c>
      <c r="G17" s="17">
        <v>6232.48</v>
      </c>
      <c r="H17" s="17">
        <f ca="1">ROUND(INDIRECT(ADDRESS(ROW()+(0), COLUMN()+(-3), 1))*INDIRECT(ADDRESS(ROW()+(0), COLUMN()+(-1), 1)), 2)</f>
        <v>785.29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0.006</v>
      </c>
      <c r="F18" s="16" t="s">
        <v>40</v>
      </c>
      <c r="G18" s="17">
        <v>1663.34</v>
      </c>
      <c r="H18" s="17">
        <f ca="1">ROUND(INDIRECT(ADDRESS(ROW()+(0), COLUMN()+(-3), 1))*INDIRECT(ADDRESS(ROW()+(0), COLUMN()+(-1), 1)), 2)</f>
        <v>9.98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0.397</v>
      </c>
      <c r="F19" s="16" t="s">
        <v>43</v>
      </c>
      <c r="G19" s="17">
        <v>1727.44</v>
      </c>
      <c r="H19" s="17">
        <f ca="1">ROUND(INDIRECT(ADDRESS(ROW()+(0), COLUMN()+(-3), 1))*INDIRECT(ADDRESS(ROW()+(0), COLUMN()+(-1), 1)), 2)</f>
        <v>685.79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0.461</v>
      </c>
      <c r="F20" s="20" t="s">
        <v>46</v>
      </c>
      <c r="G20" s="21">
        <v>1065.7</v>
      </c>
      <c r="H20" s="21">
        <f ca="1">ROUND(INDIRECT(ADDRESS(ROW()+(0), COLUMN()+(-3), 1))*INDIRECT(ADDRESS(ROW()+(0), COLUMN()+(-1), 1)), 2)</f>
        <v>491.29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26005.5</v>
      </c>
      <c r="H21" s="24">
        <f ca="1">ROUND(INDIRECT(ADDRESS(ROW()+(0), COLUMN()+(-3), 1))*INDIRECT(ADDRESS(ROW()+(0), COLUMN()+(-1), 1))/100, 2)</f>
        <v>520.11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26525.6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