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<sst xmlns="http://schemas.openxmlformats.org/spreadsheetml/2006/main" count="26" uniqueCount="26">
  <si>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</si>
  <si>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EAR030</t>
  </si>
  <si>
    <t xml:space="preserve">m²</t>
  </si>
  <si>
    <t xml:space="preserve">Réparation d'un revêtement en mortier avec des fissures généralisées et des défauts superficiels, avec du mortier acrylique et une maille.</t>
  </si>
  <si>
    <r>
      <rPr>
        <sz val="8.25"/>
        <color rgb="FF000000"/>
        <rFont val="Arial"/>
        <family val="2"/>
      </rPr>
      <t xml:space="preserve">Réparation d'un revêtement en mortier avec des fissures généralisées et des défauts superficiels par application d'une première couche de mortier sans ciment, étendu avec une truelle, mise en place de maille en fibre de verre, anti-alcalin et application d'une seconde couche du même mortier, jusqu'à atteindre une épaisseur moyenne totale de 5 mm, avec un rendement de 10 kg/m², pour ensuite réaliser la finition finale (non comprise dans ce prix).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</si>
  <si>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</si>
  <si>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</si>
  <si>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</si>
  <si>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</si>
  <si>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</si>
  <si>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</si>
  <si>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mt09var030a</t>
  </si>
  <si>
    <t xml:space="preserve">Maille en fibre de verre tissée, avec imprégnation en PVC, de 10x10 mm de vide de maille, anti-alcalin, de 115 à 125 g/m² et 500 µm d'épaisseur, pour armer des enduits traditionnels, enduits de ciment et mortiers.</t>
  </si>
  <si>
    <t xml:space="preserve">m²</t>
  </si>
  <si>
    <t xml:space="preserve">mt28mrg020a</t>
  </si>
  <si>
    <t xml:space="preserve">Mortier sans ciment de grande adhérence, composé de copolymères acryliques en dispersion aqueuse, charges minérales et pigments minéraux sélectionnés, pour la réparation des façades.</t>
  </si>
  <si>
    <t xml:space="preserve">kg</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</si>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</sst>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1.05</v>
      </c>
      <c r="F9" s="11" t="s">
        <v>13</v>
      </c>
      <c r="G9" s="13">
        <v>1130.61</v>
      </c>
      <c r="H9" s="13">
        <f ca="1">ROUND(INDIRECT(ADDRESS(ROW()+(0), COLUMN()+(-3), 1))*INDIRECT(ADDRESS(ROW()+(0), COLUMN()+(-1), 1)), 2)</f>
        <v>1187.14</v>
      </c>
    </row>
    <row r="10" spans="1:8" ht="34.50" thickBot="1" customHeight="1">
      <c r="A10" s="14" t="s">
        <v>14</v>
      </c>
      <c r="B10" s="14"/>
      <c r="C10" s="14" t="s">
        <v>15</v>
      </c>
      <c r="D10" s="14"/>
      <c r="E10" s="15">
        <v>10</v>
      </c>
      <c r="F10" s="16" t="s">
        <v>16</v>
      </c>
      <c r="G10" s="17">
        <v>2995.82</v>
      </c>
      <c r="H10" s="17">
        <f ca="1">ROUND(INDIRECT(ADDRESS(ROW()+(0), COLUMN()+(-3), 1))*INDIRECT(ADDRESS(ROW()+(0), COLUMN()+(-1), 1)), 2)</f>
        <v>29958.2</v>
      </c>
    </row>
    <row r="11" spans="1:8" ht="13.50" thickBot="1" customHeight="1">
      <c r="A11" s="14" t="s">
        <v>17</v>
      </c>
      <c r="B11" s="14"/>
      <c r="C11" s="14" t="s">
        <v>18</v>
      </c>
      <c r="D11" s="14"/>
      <c r="E11" s="15">
        <v>0.189</v>
      </c>
      <c r="F11" s="16" t="s">
        <v>19</v>
      </c>
      <c r="G11" s="17">
        <v>1848.62</v>
      </c>
      <c r="H11" s="17">
        <f ca="1">ROUND(INDIRECT(ADDRESS(ROW()+(0), COLUMN()+(-3), 1))*INDIRECT(ADDRESS(ROW()+(0), COLUMN()+(-1), 1)), 2)</f>
        <v>349.39</v>
      </c>
    </row>
    <row r="12" spans="1:8" ht="13.50" thickBot="1" customHeight="1">
      <c r="A12" s="14" t="s">
        <v>20</v>
      </c>
      <c r="B12" s="14"/>
      <c r="C12" s="18" t="s">
        <v>21</v>
      </c>
      <c r="D12" s="18"/>
      <c r="E12" s="19">
        <v>0.189</v>
      </c>
      <c r="F12" s="20" t="s">
        <v>22</v>
      </c>
      <c r="G12" s="21">
        <v>1177.74</v>
      </c>
      <c r="H12" s="21">
        <f ca="1">ROUND(INDIRECT(ADDRESS(ROW()+(0), COLUMN()+(-3), 1))*INDIRECT(ADDRESS(ROW()+(0), COLUMN()+(-1), 1)), 2)</f>
        <v>222.59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31717.3</v>
      </c>
      <c r="H13" s="24">
        <f ca="1">ROUND(INDIRECT(ADDRESS(ROW()+(0), COLUMN()+(-3), 1))*INDIRECT(ADDRESS(ROW()+(0), COLUMN()+(-1), 1))/100, 2)</f>
        <v>634.35</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32351.7</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