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<sst xmlns="http://schemas.openxmlformats.org/spreadsheetml/2006/main" count="24" uniqueCount="24">
  <si>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</si>
  <si>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AAF030</t>
  </si>
  <si>
    <t xml:space="preserve">U</t>
  </si>
  <si>
    <t xml:space="preserve">Fosse septique compacte, en polyéthylène haute densité (PEHD/HDPE).</t>
  </si>
  <si>
    <r>
      <rPr>
        <sz val="8.25"/>
        <color rgb="FF000000"/>
        <rFont val="Arial"/>
        <family val="2"/>
      </rPr>
      <t xml:space="preserve">Fosse septique compacte en polyéthylène haute densité (PEHD/HDPE) avec filtre biologique aérobie, de 18000 litres, de 2000 mm de diamètre et 6230 mm de longueur.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</si>
  <si>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</si>
  <si>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</si>
  <si>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</si>
  <si>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</si>
  <si>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</si>
  <si>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</si>
  <si>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mt46fsp110i</t>
  </si>
  <si>
    <t xml:space="preserve">Fosse septique compacte en polyéthylène haute densité (PEHD/HDPE) avec filtre biologique aérobie, de 18000 litres, de 2000 mm de diamètre et 6230 mm de longueur, avec deux bouches d'accès de 500 mm de diamètre, bouche d'entrée et bouche de sortie de 160 mm de diamètre, pour traitement des eaux usées.</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</si>
  <si>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</si>
  <si>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</si>
  <si>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</si>
  <si>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</si>
  <si>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</si>
  <si>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</si>
  <si>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</si>
  <si>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</si>
  <si>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</si>
  <si>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913.070,89F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</si>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</sst>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8.12592e+006</v>
      </c>
      <c r="H9" s="13">
        <f ca="1">ROUND(INDIRECT(ADDRESS(ROW()+(0), COLUMN()+(-3), 1))*INDIRECT(ADDRESS(ROW()+(0), COLUMN()+(-1), 1)), 2)</f>
        <v>8.12592e+006</v>
      </c>
    </row>
    <row r="10" spans="1:8" ht="13.50" thickBot="1" customHeight="1">
      <c r="A10" s="14" t="s">
        <v>14</v>
      </c>
      <c r="B10" s="14"/>
      <c r="C10" s="14" t="s">
        <v>15</v>
      </c>
      <c r="D10" s="14"/>
      <c r="E10" s="15">
        <v>4.153</v>
      </c>
      <c r="F10" s="16" t="s">
        <v>16</v>
      </c>
      <c r="G10" s="17">
        <v>1775.06</v>
      </c>
      <c r="H10" s="17">
        <f ca="1">ROUND(INDIRECT(ADDRESS(ROW()+(0), COLUMN()+(-3), 1))*INDIRECT(ADDRESS(ROW()+(0), COLUMN()+(-1), 1)), 2)</f>
        <v>7371.82</v>
      </c>
    </row>
    <row r="11" spans="1:8" ht="13.50" thickBot="1" customHeight="1">
      <c r="A11" s="14" t="s">
        <v>17</v>
      </c>
      <c r="B11" s="14"/>
      <c r="C11" s="18" t="s">
        <v>18</v>
      </c>
      <c r="D11" s="18"/>
      <c r="E11" s="19">
        <v>4.153</v>
      </c>
      <c r="F11" s="20" t="s">
        <v>19</v>
      </c>
      <c r="G11" s="21">
        <v>1105.43</v>
      </c>
      <c r="H11" s="21">
        <f ca="1">ROUND(INDIRECT(ADDRESS(ROW()+(0), COLUMN()+(-3), 1))*INDIRECT(ADDRESS(ROW()+(0), COLUMN()+(-1), 1)), 2)</f>
        <v>4590.85</v>
      </c>
    </row>
    <row r="12" spans="1:8" ht="13.50" thickBot="1" customHeight="1">
      <c r="A12" s="18"/>
      <c r="B12" s="18"/>
      <c r="C12" s="5" t="s">
        <v>20</v>
      </c>
      <c r="D12" s="5"/>
      <c r="E12" s="22">
        <v>2</v>
      </c>
      <c r="F12" s="23" t="s">
        <v>21</v>
      </c>
      <c r="G12" s="24">
        <f ca="1">ROUND(SUM(INDIRECT(ADDRESS(ROW()+(-1), COLUMN()+(1), 1)),INDIRECT(ADDRESS(ROW()+(-2), COLUMN()+(1), 1)),INDIRECT(ADDRESS(ROW()+(-3), COLUMN()+(1), 1))), 2)</f>
        <v>8.13789e+006</v>
      </c>
      <c r="H12" s="24">
        <f ca="1">ROUND(INDIRECT(ADDRESS(ROW()+(0), COLUMN()+(-3), 1))*INDIRECT(ADDRESS(ROW()+(0), COLUMN()+(-1), 1))/100, 2)</f>
        <v>162758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8.30064e+006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