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<sst xmlns="http://schemas.openxmlformats.org/spreadsheetml/2006/main" count="42" uniqueCount="42">
  <si>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</si>
  <si>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FLE060</t>
  </si>
  <si>
    <t xml:space="preserve">m²</t>
  </si>
  <si>
    <t xml:space="preserve">Faux plafond démontable en plaques de plâtre. Système "KNAUF".</t>
  </si>
  <si>
    <r>
      <rPr>
        <sz val="8.25"/>
        <color rgb="FF000000"/>
        <rFont val="Arial"/>
        <family val="2"/>
      </rPr>
      <t xml:space="preserve">Faux plafond suspendu démontable, décoratif, situé à une hauteur inférieure à 4 m. Système D143.es "KNAUF", constitué d'OSSATURE: ossature apparente, en acier galvanisé, EASY T - 15/38, avec semelle de 15 mm de largeur, comprenant profilés primaires et secondaires, suspendus du plancher ou de l'élément porteur avec pièces à accroche rapide Twist "KNAUF", et tiges; PLAQUES: plaques de plâtre, finition sans revêtement, type A "KNAUF", de 1200x600x9,5 mm, à surface lisse, pour faux plafonds démontables BC. Comprend les cornières EASY L HP Anticorrosión - 20/20/3050 mm "KNAUF", les fixations pour l'ancrage des profilés,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</si>
  <si>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</si>
  <si>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</si>
  <si>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</si>
  <si>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</si>
  <si>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</si>
  <si>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</si>
  <si>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mt12pfk050v</t>
  </si>
  <si>
    <t xml:space="preserve">Cornière EASY L HP Anticorrosión - 20/20/3050 mm "KNAUF", couleur blanche, en acier galvanisé, selon NF EN 13964.</t>
  </si>
  <si>
    <t xml:space="preserve">m</t>
  </si>
  <si>
    <t xml:space="preserve">mt12pfk060ra</t>
  </si>
  <si>
    <t xml:space="preserve">Profilé primaire EASY T - 15/38/3700 mm "KNAUF", couleur blanche, en acier galvanisé, selon NF EN 13964.</t>
  </si>
  <si>
    <t xml:space="preserve">m</t>
  </si>
  <si>
    <t xml:space="preserve">mt12pfk060ta</t>
  </si>
  <si>
    <t xml:space="preserve">Profilé secondaire EASY TG - 15/34/1200 mm "KNAUF", couleur blanche, en acier galvanisé, selon NF EN 13964.</t>
  </si>
  <si>
    <t xml:space="preserve">m</t>
  </si>
  <si>
    <t xml:space="preserve">mt12psg220</t>
  </si>
  <si>
    <t xml:space="preserve">Fixation composée d'une cheville et d'une vis 5x27.</t>
  </si>
  <si>
    <t xml:space="preserve">U</t>
  </si>
  <si>
    <t xml:space="preserve">mt12pek060d</t>
  </si>
  <si>
    <t xml:space="preserve">Pièce à accroche rapide Twist "KNAUF", pour faux plafonds suspendus.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</si>
  <si>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</si>
  <si>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</si>
  <si>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</si>
  <si>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</si>
  <si>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mt12ppk040a</t>
  </si>
  <si>
    <t xml:space="preserve">Plaque de plâtre, finition sans revêtement, type A "KNAUF", de 1200x600x9,5 mm, à surface lisse, pour faux plafonds démontables BC, selon NF EN 13964.</t>
  </si>
  <si>
    <t xml:space="preserve">m²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</si>
  <si>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</si>
  <si>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</si>
  <si>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</si>
  <si>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</si>
  <si>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</si>
  <si>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</si>
  <si>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</si>
  <si>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</si>
  <si>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3.105,30F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</si>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</sst>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1.36" customWidth="1"/>
    <col min="4" max="4" width="76.50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0.4</v>
      </c>
      <c r="F9" s="11" t="s">
        <v>13</v>
      </c>
      <c r="G9" s="13">
        <v>4138.94</v>
      </c>
      <c r="H9" s="13">
        <f ca="1">ROUND(INDIRECT(ADDRESS(ROW()+(0), COLUMN()+(-3), 1))*INDIRECT(ADDRESS(ROW()+(0), COLUMN()+(-1), 1)), 2)</f>
        <v>1655.58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0.84</v>
      </c>
      <c r="F10" s="16" t="s">
        <v>16</v>
      </c>
      <c r="G10" s="17">
        <v>1657.27</v>
      </c>
      <c r="H10" s="17">
        <f ca="1">ROUND(INDIRECT(ADDRESS(ROW()+(0), COLUMN()+(-3), 1))*INDIRECT(ADDRESS(ROW()+(0), COLUMN()+(-1), 1)), 2)</f>
        <v>1392.11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1.67</v>
      </c>
      <c r="F11" s="16" t="s">
        <v>19</v>
      </c>
      <c r="G11" s="17">
        <v>1657.27</v>
      </c>
      <c r="H11" s="17">
        <f ca="1">ROUND(INDIRECT(ADDRESS(ROW()+(0), COLUMN()+(-3), 1))*INDIRECT(ADDRESS(ROW()+(0), COLUMN()+(-1), 1)), 2)</f>
        <v>2767.64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0.7</v>
      </c>
      <c r="F12" s="16" t="s">
        <v>22</v>
      </c>
      <c r="G12" s="17">
        <v>54.65</v>
      </c>
      <c r="H12" s="17">
        <f ca="1">ROUND(INDIRECT(ADDRESS(ROW()+(0), COLUMN()+(-3), 1))*INDIRECT(ADDRESS(ROW()+(0), COLUMN()+(-1), 1)), 2)</f>
        <v>38.26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0.7</v>
      </c>
      <c r="F13" s="16" t="s">
        <v>25</v>
      </c>
      <c r="G13" s="17">
        <v>839.35</v>
      </c>
      <c r="H13" s="17">
        <f ca="1">ROUND(INDIRECT(ADDRESS(ROW()+(0), COLUMN()+(-3), 1))*INDIRECT(ADDRESS(ROW()+(0), COLUMN()+(-1), 1)), 2)</f>
        <v>587.55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0.7</v>
      </c>
      <c r="F14" s="16" t="s">
        <v>28</v>
      </c>
      <c r="G14" s="17">
        <v>327.21</v>
      </c>
      <c r="H14" s="17">
        <f ca="1">ROUND(INDIRECT(ADDRESS(ROW()+(0), COLUMN()+(-3), 1))*INDIRECT(ADDRESS(ROW()+(0), COLUMN()+(-1), 1)), 2)</f>
        <v>229.05</v>
      </c>
    </row>
    <row r="15" spans="1:8" ht="24.00" thickBot="1" customHeight="1">
      <c r="A15" s="14" t="s">
        <v>29</v>
      </c>
      <c r="B15" s="14"/>
      <c r="C15" s="14" t="s">
        <v>30</v>
      </c>
      <c r="D15" s="14"/>
      <c r="E15" s="15">
        <v>1.02</v>
      </c>
      <c r="F15" s="16" t="s">
        <v>31</v>
      </c>
      <c r="G15" s="17">
        <v>4640.37</v>
      </c>
      <c r="H15" s="17">
        <f ca="1">ROUND(INDIRECT(ADDRESS(ROW()+(0), COLUMN()+(-3), 1))*INDIRECT(ADDRESS(ROW()+(0), COLUMN()+(-1), 1)), 2)</f>
        <v>4733.18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0.262</v>
      </c>
      <c r="F16" s="16" t="s">
        <v>34</v>
      </c>
      <c r="G16" s="17">
        <v>1819.81</v>
      </c>
      <c r="H16" s="17">
        <f ca="1">ROUND(INDIRECT(ADDRESS(ROW()+(0), COLUMN()+(-3), 1))*INDIRECT(ADDRESS(ROW()+(0), COLUMN()+(-1), 1)), 2)</f>
        <v>476.79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0.262</v>
      </c>
      <c r="F17" s="20" t="s">
        <v>37</v>
      </c>
      <c r="G17" s="21">
        <v>1135.46</v>
      </c>
      <c r="H17" s="21">
        <f ca="1">ROUND(INDIRECT(ADDRESS(ROW()+(0), COLUMN()+(-3), 1))*INDIRECT(ADDRESS(ROW()+(0), COLUMN()+(-1), 1)), 2)</f>
        <v>297.49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12177.7</v>
      </c>
      <c r="H18" s="24">
        <f ca="1">ROUND(INDIRECT(ADDRESS(ROW()+(0), COLUMN()+(-3), 1))*INDIRECT(ADDRESS(ROW()+(0), COLUMN()+(-1), 1))/100, 2)</f>
        <v>243.55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12421.2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