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<sst xmlns="http://schemas.openxmlformats.org/spreadsheetml/2006/main" count="30" uniqueCount="30">
  <si>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</si>
  <si>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FIU090</t>
  </si>
  <si>
    <t xml:space="preserve">m²</t>
  </si>
  <si>
    <t xml:space="preserve">Isolation thermique par l'intérieur de la couche extérieure, en façade double paroi en maçonnerie à revêtir.</t>
  </si>
  <si>
    <r>
      <rPr>
        <sz val="8.25"/>
        <color rgb="FF000000"/>
        <rFont val="Arial"/>
        <family val="2"/>
      </rPr>
      <t xml:space="preserve">Isolation thermique par l'intérieur de la couche extérieure, en façade double paroi en maçonnerie à revêtir, avec panneau semi-rigide en laine minérale, Geowall 37 "ISOVER", selon NF EN 13162, non revêtu, de 40 mm d'épaisseur, résistance thermique 1,081 m²K/W, conductivité thermique 0,037 W/(mK). Mise en place: bord à bord, avec des plots de mortier-colle.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</si>
  <si>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</si>
  <si>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</si>
  <si>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</si>
  <si>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</si>
  <si>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</si>
  <si>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</si>
  <si>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mt16aaa040b</t>
  </si>
  <si>
    <t xml:space="preserve">Mortier-colle pour fixation de panneaux isolants, dans les parements verticaux.</t>
  </si>
  <si>
    <t xml:space="preserve">kg</t>
  </si>
  <si>
    <t xml:space="preserve">mt16lri010bg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</si>
  <si>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</si>
  <si>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</si>
  <si>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</si>
  <si>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</si>
  <si>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</si>
  <si>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</si>
  <si>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</si>
  <si>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</si>
  <si>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</si>
  <si>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</si>
  <si>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</si>
  <si>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</si>
  <si>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</si>
  <si>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58,23F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</si>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</sst>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382.45</v>
      </c>
      <c r="H9" s="13">
        <f ca="1">ROUND(INDIRECT(ADDRESS(ROW()+(0), COLUMN()+(-3), 1))*INDIRECT(ADDRESS(ROW()+(0), COLUMN()+(-1), 1)), 2)</f>
        <v>382.45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2804.62</v>
      </c>
      <c r="H10" s="17">
        <f ca="1">ROUND(INDIRECT(ADDRESS(ROW()+(0), COLUMN()+(-3), 1))*INDIRECT(ADDRESS(ROW()+(0), COLUMN()+(-1), 1)), 2)</f>
        <v>2944.85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0.44</v>
      </c>
      <c r="F11" s="16" t="s">
        <v>19</v>
      </c>
      <c r="G11" s="17">
        <v>254.97</v>
      </c>
      <c r="H11" s="17">
        <f ca="1">ROUND(INDIRECT(ADDRESS(ROW()+(0), COLUMN()+(-3), 1))*INDIRECT(ADDRESS(ROW()+(0), COLUMN()+(-1), 1)), 2)</f>
        <v>112.19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0.124</v>
      </c>
      <c r="F12" s="16" t="s">
        <v>22</v>
      </c>
      <c r="G12" s="17">
        <v>1819.81</v>
      </c>
      <c r="H12" s="17">
        <f ca="1">ROUND(INDIRECT(ADDRESS(ROW()+(0), COLUMN()+(-3), 1))*INDIRECT(ADDRESS(ROW()+(0), COLUMN()+(-1), 1)), 2)</f>
        <v>225.66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0.124</v>
      </c>
      <c r="F13" s="20" t="s">
        <v>25</v>
      </c>
      <c r="G13" s="21">
        <v>1135.46</v>
      </c>
      <c r="H13" s="21">
        <f ca="1">ROUND(INDIRECT(ADDRESS(ROW()+(0), COLUMN()+(-3), 1))*INDIRECT(ADDRESS(ROW()+(0), COLUMN()+(-1), 1)), 2)</f>
        <v>140.8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3805.95</v>
      </c>
      <c r="H14" s="24">
        <f ca="1">ROUND(INDIRECT(ADDRESS(ROW()+(0), COLUMN()+(-3), 1))*INDIRECT(ADDRESS(ROW()+(0), COLUMN()+(-1), 1))/100, 2)</f>
        <v>76.12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3882.07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