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<sst xmlns="http://schemas.openxmlformats.org/spreadsheetml/2006/main" count="24" uniqueCount="24">
  <si>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</si>
  <si>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FIC010</t>
  </si>
  <si>
    <t xml:space="preserve">m²</t>
  </si>
  <si>
    <t xml:space="preserve">Isolation thermique intermédiaire dans la cloison de plaques.</t>
  </si>
  <si>
    <r>
      <rPr>
        <sz val="8.25"/>
        <color rgb="FF000000"/>
        <rFont val="Arial"/>
        <family val="2"/>
      </rPr>
      <t xml:space="preserve">Isolation thermique intermédiaire dans la cloison de plaques, avec panneau semi-rigide en laine minérale, Geowall 37 "ISOVER", selon NF EN 13162, non revêtu, de 40 mm d'épaisseur, résistance thermique 1,081 m²K/W, conductivité thermique 0,037 W/(mK), mis en place entre les montants de l'ossature porteuse.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</si>
  <si>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</si>
  <si>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</si>
  <si>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</si>
  <si>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</si>
  <si>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</si>
  <si>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</si>
  <si>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mt16lri010bo</t>
  </si>
  <si>
    <t xml:space="preserve">Panneau semi-rigide en laine minérale, Geowall 37 "ISOVER", selon NF EN 13162, non revêtu, de 40 mm d'épaisseur, résistance thermique 1,081 m²K/W, conductivité thermique 0,037 W/(mK), coefficient d'absorption acoustique moyen 0,7 pour une fréquence de 500 Hz et Euroclasse A1 de réaction au feu selon NF EN 13501-1.</t>
  </si>
  <si>
    <t xml:space="preserve">m²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</si>
  <si>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</si>
  <si>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</si>
  <si>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</si>
  <si>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</si>
  <si>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</si>
  <si>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</si>
  <si>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</si>
  <si>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</si>
  <si>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45,49F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</si>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</sst>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87" customWidth="1"/>
    <col min="4" max="4" width="77.86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2804.62</v>
      </c>
      <c r="H9" s="13">
        <f ca="1">ROUND(INDIRECT(ADDRESS(ROW()+(0), COLUMN()+(-3), 1))*INDIRECT(ADDRESS(ROW()+(0), COLUMN()+(-1), 1)), 2)</f>
        <v>2804.62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0.057</v>
      </c>
      <c r="F10" s="16" t="s">
        <v>16</v>
      </c>
      <c r="G10" s="17">
        <v>1819.81</v>
      </c>
      <c r="H10" s="17">
        <f ca="1">ROUND(INDIRECT(ADDRESS(ROW()+(0), COLUMN()+(-3), 1))*INDIRECT(ADDRESS(ROW()+(0), COLUMN()+(-1), 1)), 2)</f>
        <v>103.73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0.057</v>
      </c>
      <c r="F11" s="20" t="s">
        <v>19</v>
      </c>
      <c r="G11" s="21">
        <v>1135.46</v>
      </c>
      <c r="H11" s="21">
        <f ca="1">ROUND(INDIRECT(ADDRESS(ROW()+(0), COLUMN()+(-3), 1))*INDIRECT(ADDRESS(ROW()+(0), COLUMN()+(-1), 1)), 2)</f>
        <v>64.72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2973.07</v>
      </c>
      <c r="H12" s="24">
        <f ca="1">ROUND(INDIRECT(ADDRESS(ROW()+(0), COLUMN()+(-3), 1))*INDIRECT(ADDRESS(ROW()+(0), COLUMN()+(-1), 1))/100, 2)</f>
        <v>59.46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3032.53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