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<sst xmlns="http://schemas.openxmlformats.org/spreadsheetml/2006/main" count="33" uniqueCount="33">
  <si>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</si>
  <si>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XTC010</t>
  </si>
  <si>
    <t xml:space="preserve">m</t>
  </si>
  <si>
    <t xml:space="preserve">Canalisation souterraine de télécommunications, de tube rigide.</t>
  </si>
  <si>
    <r>
      <rPr>
        <sz val="8.25"/>
        <color rgb="FF000000"/>
        <rFont val="Arial"/>
        <family val="2"/>
      </rPr>
      <t xml:space="preserve">Canalisation souterraine de télécommunications constituée de 8 tubes rigides en PVC-U, de 110 mm de diamètre et support séparateur, enrobés dans un prisme en béton massif BCN: CPJ-CEM II/A 32,5 - TP - B 20 - 15/25 - E: 1 - NA - P 18-305.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</si>
  <si>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</si>
  <si>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</si>
  <si>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</si>
  <si>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</si>
  <si>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</si>
  <si>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</si>
  <si>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mt35tpe010g</t>
  </si>
  <si>
    <t xml:space="preserve">Tube rigide en PVC-U, de 110 mm de diamètre et 1,3 mm d'épaisseur, fourni en barres de 6 m de longueur.</t>
  </si>
  <si>
    <t xml:space="preserve">m</t>
  </si>
  <si>
    <t xml:space="preserve">mt40iva040f</t>
  </si>
  <si>
    <t xml:space="preserve">Support séparateur en polypropylène pour 8 tubes rigides en PVC de 110 mm de diamètre.</t>
  </si>
  <si>
    <t xml:space="preserve">U</t>
  </si>
  <si>
    <t xml:space="preserve">mt40iva030</t>
  </si>
  <si>
    <t xml:space="preserve">Fil guide de polypropylène de 3 mm de diamètre.</t>
  </si>
  <si>
    <t xml:space="preserve">m</t>
  </si>
  <si>
    <t xml:space="preserve">mt10hmf040qaed</t>
  </si>
  <si>
    <t xml:space="preserve">Béton non armé prêt à l'emploi BCN: CPJ-CEM II/A 32,5 - TP - B 20 - 15/25 - E: 1 - NA - P 18-305.</t>
  </si>
  <si>
    <t xml:space="preserve">m³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</si>
  <si>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</si>
  <si>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</si>
  <si>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</si>
  <si>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</si>
  <si>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</si>
  <si>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</si>
  <si>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</si>
  <si>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</si>
  <si>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2.220,33F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</si>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</sst>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1.70" customWidth="1"/>
    <col min="4" max="4" width="74.9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8.4</v>
      </c>
      <c r="F9" s="11" t="s">
        <v>13</v>
      </c>
      <c r="G9" s="13">
        <v>3053.25</v>
      </c>
      <c r="H9" s="13">
        <f ca="1">ROUND(INDIRECT(ADDRESS(ROW()+(0), COLUMN()+(-3), 1))*INDIRECT(ADDRESS(ROW()+(0), COLUMN()+(-1), 1)), 2)</f>
        <v>25647.3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1.43</v>
      </c>
      <c r="F10" s="16" t="s">
        <v>16</v>
      </c>
      <c r="G10" s="17">
        <v>1209.12</v>
      </c>
      <c r="H10" s="17">
        <f ca="1">ROUND(INDIRECT(ADDRESS(ROW()+(0), COLUMN()+(-3), 1))*INDIRECT(ADDRESS(ROW()+(0), COLUMN()+(-1), 1)), 2)</f>
        <v>1729.04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9.2</v>
      </c>
      <c r="F11" s="16" t="s">
        <v>19</v>
      </c>
      <c r="G11" s="17">
        <v>147.87</v>
      </c>
      <c r="H11" s="17">
        <f ca="1">ROUND(INDIRECT(ADDRESS(ROW()+(0), COLUMN()+(-3), 1))*INDIRECT(ADDRESS(ROW()+(0), COLUMN()+(-1), 1)), 2)</f>
        <v>1360.4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0.134</v>
      </c>
      <c r="F12" s="16" t="s">
        <v>22</v>
      </c>
      <c r="G12" s="17">
        <v>71295.6</v>
      </c>
      <c r="H12" s="17">
        <f ca="1">ROUND(INDIRECT(ADDRESS(ROW()+(0), COLUMN()+(-3), 1))*INDIRECT(ADDRESS(ROW()+(0), COLUMN()+(-1), 1)), 2)</f>
        <v>9553.61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1.878</v>
      </c>
      <c r="F13" s="16" t="s">
        <v>25</v>
      </c>
      <c r="G13" s="17">
        <v>1727.44</v>
      </c>
      <c r="H13" s="17">
        <f ca="1">ROUND(INDIRECT(ADDRESS(ROW()+(0), COLUMN()+(-3), 1))*INDIRECT(ADDRESS(ROW()+(0), COLUMN()+(-1), 1)), 2)</f>
        <v>3244.13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1.878</v>
      </c>
      <c r="F14" s="20" t="s">
        <v>28</v>
      </c>
      <c r="G14" s="21">
        <v>1065.7</v>
      </c>
      <c r="H14" s="21">
        <f ca="1">ROUND(INDIRECT(ADDRESS(ROW()+(0), COLUMN()+(-3), 1))*INDIRECT(ADDRESS(ROW()+(0), COLUMN()+(-1), 1)), 2)</f>
        <v>2001.38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43535.9</v>
      </c>
      <c r="H15" s="24">
        <f ca="1">ROUND(INDIRECT(ADDRESS(ROW()+(0), COLUMN()+(-3), 1))*INDIRECT(ADDRESS(ROW()+(0), COLUMN()+(-1), 1))/100, 2)</f>
        <v>870.72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44406.6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