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<sst xmlns="http://schemas.openxmlformats.org/spreadsheetml/2006/main" count="36" uniqueCount="36">
  <si>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</si>
  <si>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XDA040</t>
  </si>
  <si>
    <t xml:space="preserve">U</t>
  </si>
  <si>
    <t xml:space="preserve">Pré-installation d'un compteur d'arrosage.</t>
  </si>
  <si>
    <r>
      <rPr>
        <sz val="8.25"/>
        <color rgb="FF000000"/>
        <rFont val="Arial"/>
        <family val="2"/>
      </rPr>
      <t xml:space="preserve">Pré-installation d'un compteur d'arrosage de 1 1/4" DN 32 mm, placé dans un coffre préfabriqué, avec deux vannes d'isolement à opercule. Le prix ne comprend pas le compteur.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</si>
  <si>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</si>
  <si>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</si>
  <si>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</si>
  <si>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</si>
  <si>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</si>
  <si>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</si>
  <si>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mt37svc010i</t>
  </si>
  <si>
    <t xml:space="preserve">Vanne à opercule en laiton fondu, à visser, de 1 1/4".</t>
  </si>
  <si>
    <t xml:space="preserve">U</t>
  </si>
  <si>
    <t xml:space="preserve">mt37sgl010c</t>
  </si>
  <si>
    <t xml:space="preserve">Robinet de purge de 25 mm.</t>
  </si>
  <si>
    <t xml:space="preserve">U</t>
  </si>
  <si>
    <t xml:space="preserve">mt37svr010d</t>
  </si>
  <si>
    <t xml:space="preserve">Clapet de non retour en laiton à visser de 1 1/4".</t>
  </si>
  <si>
    <t xml:space="preserve">U</t>
  </si>
  <si>
    <t xml:space="preserve">mt37cir010b</t>
  </si>
  <si>
    <t xml:space="preserve">Armoire en fibre de verre de 65x50x20 cm pour abriter un compteur individuel d'eau de 25 à 40 mm, pourvu d'une serrure spéciale pour carré de manoeuvre.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</si>
  <si>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</si>
  <si>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</si>
  <si>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</si>
  <si>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</si>
  <si>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</si>
  <si>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</si>
  <si>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</si>
  <si>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</si>
  <si>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</si>
  <si>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</si>
  <si>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</si>
  <si>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</si>
  <si>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14.128,47F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</si>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</sst>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12352.9</v>
      </c>
      <c r="G9" s="13">
        <f ca="1">ROUND(INDIRECT(ADDRESS(ROW()+(0), COLUMN()+(-3), 1))*INDIRECT(ADDRESS(ROW()+(0), COLUMN()+(-1), 1)), 2)</f>
        <v>24705.7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5775.94</v>
      </c>
      <c r="G10" s="17">
        <f ca="1">ROUND(INDIRECT(ADDRESS(ROW()+(0), COLUMN()+(-3), 1))*INDIRECT(ADDRESS(ROW()+(0), COLUMN()+(-1), 1)), 2)</f>
        <v>5775.94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11656.3</v>
      </c>
      <c r="G11" s="17">
        <f ca="1">ROUND(INDIRECT(ADDRESS(ROW()+(0), COLUMN()+(-3), 1))*INDIRECT(ADDRESS(ROW()+(0), COLUMN()+(-1), 1)), 2)</f>
        <v>11656.3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77114.1</v>
      </c>
      <c r="G12" s="17">
        <f ca="1">ROUND(INDIRECT(ADDRESS(ROW()+(0), COLUMN()+(-3), 1))*INDIRECT(ADDRESS(ROW()+(0), COLUMN()+(-1), 1)), 2)</f>
        <v>77114.1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1217.82</v>
      </c>
      <c r="G13" s="17">
        <f ca="1">ROUND(INDIRECT(ADDRESS(ROW()+(0), COLUMN()+(-3), 1))*INDIRECT(ADDRESS(ROW()+(0), COLUMN()+(-1), 1)), 2)</f>
        <v>1217.82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1.302</v>
      </c>
      <c r="E14" s="16" t="s">
        <v>28</v>
      </c>
      <c r="F14" s="17">
        <v>1775.06</v>
      </c>
      <c r="G14" s="17">
        <f ca="1">ROUND(INDIRECT(ADDRESS(ROW()+(0), COLUMN()+(-3), 1))*INDIRECT(ADDRESS(ROW()+(0), COLUMN()+(-1), 1)), 2)</f>
        <v>2311.13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0.651</v>
      </c>
      <c r="E15" s="20" t="s">
        <v>31</v>
      </c>
      <c r="F15" s="21">
        <v>1105.43</v>
      </c>
      <c r="G15" s="21">
        <f ca="1">ROUND(INDIRECT(ADDRESS(ROW()+(0), COLUMN()+(-3), 1))*INDIRECT(ADDRESS(ROW()+(0), COLUMN()+(-1), 1)), 2)</f>
        <v>719.63</v>
      </c>
    </row>
    <row r="16" spans="1:7" ht="13.50" thickBot="1" customHeight="1">
      <c r="A16" s="18"/>
      <c r="B16" s="18"/>
      <c r="C16" s="5" t="s">
        <v>32</v>
      </c>
      <c r="D16" s="22">
        <v>4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123501</v>
      </c>
      <c r="G16" s="24">
        <f ca="1">ROUND(INDIRECT(ADDRESS(ROW()+(0), COLUMN()+(-3), 1))*INDIRECT(ADDRESS(ROW()+(0), COLUMN()+(-1), 1))/100, 2)</f>
        <v>4940.02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128441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