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<sst xmlns="http://schemas.openxmlformats.org/spreadsheetml/2006/main" count="36" uniqueCount="36">
  <si>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</si>
  <si>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XDA040</t>
  </si>
  <si>
    <t xml:space="preserve">U</t>
  </si>
  <si>
    <t xml:space="preserve">Pré-installation d'un compteur d'arrosage.</t>
  </si>
  <si>
    <r>
      <rPr>
        <sz val="8.25"/>
        <color rgb="FF000000"/>
        <rFont val="Arial"/>
        <family val="2"/>
      </rPr>
      <t xml:space="preserve">Pré-installation d'un compteur d'arrosage de 1/2" DN 15 mm, placé dans un coffre préfabriqué, avec deux vannes d'isolement à sphère. Le prix ne comprend pas le compteur.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</si>
  <si>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</si>
  <si>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</si>
  <si>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</si>
  <si>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</si>
  <si>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</si>
  <si>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</si>
  <si>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mt37sve010b</t>
  </si>
  <si>
    <t xml:space="preserve">Vanne à sphère en laiton nickelé à visser de 1/2".</t>
  </si>
  <si>
    <t xml:space="preserve">U</t>
  </si>
  <si>
    <t xml:space="preserve">mt37sgl010a</t>
  </si>
  <si>
    <t xml:space="preserve">Robinet de purge de 15 mm.</t>
  </si>
  <si>
    <t xml:space="preserve">U</t>
  </si>
  <si>
    <t xml:space="preserve">mt37svr010a</t>
  </si>
  <si>
    <t xml:space="preserve">Clapet de non retour en laiton à visser de 1/2".</t>
  </si>
  <si>
    <t xml:space="preserve">U</t>
  </si>
  <si>
    <t xml:space="preserve">mt37cir010a</t>
  </si>
  <si>
    <t xml:space="preserve">Armoire en fibre de verre de 40x27x13 cm pour abriter un compteur individuel d'eau de 13 à 20 mm, pourvu d'une serrure spéciale pour carré de manoeuvre.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</si>
  <si>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</si>
  <si>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</si>
  <si>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</si>
  <si>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</si>
  <si>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</si>
  <si>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</si>
  <si>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</si>
  <si>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</si>
  <si>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</si>
  <si>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</si>
  <si>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</si>
  <si>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</si>
  <si>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6.875,70F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</si>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</sst>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4303.26</v>
      </c>
      <c r="G9" s="13">
        <f ca="1">ROUND(INDIRECT(ADDRESS(ROW()+(0), COLUMN()+(-3), 1))*INDIRECT(ADDRESS(ROW()+(0), COLUMN()+(-1), 1)), 2)</f>
        <v>8606.52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4679.91</v>
      </c>
      <c r="G10" s="17">
        <f ca="1">ROUND(INDIRECT(ADDRESS(ROW()+(0), COLUMN()+(-3), 1))*INDIRECT(ADDRESS(ROW()+(0), COLUMN()+(-1), 1)), 2)</f>
        <v>4679.91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3740.45</v>
      </c>
      <c r="G11" s="17">
        <f ca="1">ROUND(INDIRECT(ADDRESS(ROW()+(0), COLUMN()+(-3), 1))*INDIRECT(ADDRESS(ROW()+(0), COLUMN()+(-1), 1)), 2)</f>
        <v>3740.45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39526.9</v>
      </c>
      <c r="G12" s="17">
        <f ca="1">ROUND(INDIRECT(ADDRESS(ROW()+(0), COLUMN()+(-3), 1))*INDIRECT(ADDRESS(ROW()+(0), COLUMN()+(-1), 1)), 2)</f>
        <v>39526.9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1217.82</v>
      </c>
      <c r="G13" s="17">
        <f ca="1">ROUND(INDIRECT(ADDRESS(ROW()+(0), COLUMN()+(-3), 1))*INDIRECT(ADDRESS(ROW()+(0), COLUMN()+(-1), 1)), 2)</f>
        <v>1217.82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1.001</v>
      </c>
      <c r="E14" s="16" t="s">
        <v>28</v>
      </c>
      <c r="F14" s="17">
        <v>1775.06</v>
      </c>
      <c r="G14" s="17">
        <f ca="1">ROUND(INDIRECT(ADDRESS(ROW()+(0), COLUMN()+(-3), 1))*INDIRECT(ADDRESS(ROW()+(0), COLUMN()+(-1), 1)), 2)</f>
        <v>1776.84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0.501</v>
      </c>
      <c r="E15" s="20" t="s">
        <v>31</v>
      </c>
      <c r="F15" s="21">
        <v>1105.43</v>
      </c>
      <c r="G15" s="21">
        <f ca="1">ROUND(INDIRECT(ADDRESS(ROW()+(0), COLUMN()+(-3), 1))*INDIRECT(ADDRESS(ROW()+(0), COLUMN()+(-1), 1)), 2)</f>
        <v>553.82</v>
      </c>
    </row>
    <row r="16" spans="1:7" ht="13.50" thickBot="1" customHeight="1">
      <c r="A16" s="18"/>
      <c r="B16" s="18"/>
      <c r="C16" s="5" t="s">
        <v>32</v>
      </c>
      <c r="D16" s="22">
        <v>4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60102.3</v>
      </c>
      <c r="G16" s="24">
        <f ca="1">ROUND(INDIRECT(ADDRESS(ROW()+(0), COLUMN()+(-3), 1))*INDIRECT(ADDRESS(ROW()+(0), COLUMN()+(-1), 1))/100, 2)</f>
        <v>2404.09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62506.4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