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<sst xmlns="http://schemas.openxmlformats.org/spreadsheetml/2006/main" count="51" uniqueCount="51">
  <si>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</si>
  <si>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XAN050</t>
  </si>
  <si>
    <t xml:space="preserve">m</t>
  </si>
  <si>
    <t xml:space="preserve">Caniveau préfabriqué.</t>
  </si>
  <si>
    <r>
      <rPr>
        <sz val="8.25"/>
        <color rgb="FF000000"/>
        <rFont val="Arial"/>
        <family val="2"/>
      </rPr>
      <t xml:space="preserve">Caniveau constitué de pièces préfabriquées en béton de section trapézoïdale, de 30/20x22x100 cm, unies par joint emboîtée, placées sur un dallage en béton massif BCN: CPJ-CEM II/A 32,5 - P - B 20 - 15/25 - E: 1 - NA - P 18-305 de 15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</si>
  <si>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</si>
  <si>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</si>
  <si>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</si>
  <si>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</si>
  <si>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</si>
  <si>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</si>
  <si>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</si>
  <si>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</si>
  <si>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</si>
  <si>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mt11cun010a</t>
  </si>
  <si>
    <t xml:space="preserve">Caniveau préfabriqué en béton de section trapézoïdale, pour la récupération des eaux, de 30/20x22x100 cm, avec jonction par emboîtement.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</si>
  <si>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</si>
  <si>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</si>
  <si>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</si>
  <si>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</si>
  <si>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</si>
  <si>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</si>
  <si>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</si>
  <si>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</si>
  <si>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</si>
  <si>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</si>
  <si>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mt09lec020a</t>
  </si>
  <si>
    <t xml:space="preserve">Lait de ciment CEM II/B-P 32,5 N 1/2.</t>
  </si>
  <si>
    <t xml:space="preserve">m³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</si>
  <si>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</si>
  <si>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</si>
  <si>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</si>
  <si>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mq01exc010a</t>
  </si>
  <si>
    <t xml:space="preserve">Pelleteuse à chenilles, de 85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</si>
  <si>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</si>
  <si>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</si>
  <si>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</si>
  <si>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</si>
  <si>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</si>
  <si>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</si>
  <si>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</si>
  <si>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</si>
  <si>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</si>
  <si>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</si>
  <si>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</si>
  <si>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</si>
  <si>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</si>
  <si>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</si>
  <si>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</si>
  <si>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1.343,19F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</si>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</sst>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0.045</v>
      </c>
      <c r="F9" s="11" t="s">
        <v>13</v>
      </c>
      <c r="G9" s="13">
        <v>67920.6</v>
      </c>
      <c r="H9" s="13">
        <f ca="1">ROUND(INDIRECT(ADDRESS(ROW()+(0), COLUMN()+(-3), 1))*INDIRECT(ADDRESS(ROW()+(0), COLUMN()+(-1), 1)), 2)</f>
        <v>3056.43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12613.1</v>
      </c>
      <c r="H10" s="17">
        <f ca="1">ROUND(INDIRECT(ADDRESS(ROW()+(0), COLUMN()+(-3), 1))*INDIRECT(ADDRESS(ROW()+(0), COLUMN()+(-1), 1)), 2)</f>
        <v>12613.1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1111.8</v>
      </c>
      <c r="H11" s="17">
        <f ca="1">ROUND(INDIRECT(ADDRESS(ROW()+(0), COLUMN()+(-3),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12026.7</v>
      </c>
      <c r="H12" s="17">
        <f ca="1">ROUND(INDIRECT(ADDRESS(ROW()+(0), COLUMN()+(-3), 1))*INDIRECT(ADDRESS(ROW()+(0), COLUMN()+(-1), 1)), 2)</f>
        <v>96.21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80.79</v>
      </c>
      <c r="H13" s="17">
        <f ca="1">ROUND(INDIRECT(ADDRESS(ROW()+(0), COLUMN()+(-3), 1))*INDIRECT(ADDRESS(ROW()+(0), COLUMN()+(-1), 1)), 2)</f>
        <v>100.99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0.001</v>
      </c>
      <c r="F14" s="16" t="s">
        <v>28</v>
      </c>
      <c r="G14" s="17">
        <v>96874.8</v>
      </c>
      <c r="H14" s="17">
        <f ca="1">ROUND(INDIRECT(ADDRESS(ROW()+(0), COLUMN()+(-3), 1))*INDIRECT(ADDRESS(ROW()+(0), COLUMN()+(-1), 1)), 2)</f>
        <v>96.87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0.088</v>
      </c>
      <c r="F15" s="16" t="s">
        <v>31</v>
      </c>
      <c r="G15" s="17">
        <v>3518.55</v>
      </c>
      <c r="H15" s="17">
        <f ca="1">ROUND(INDIRECT(ADDRESS(ROW()+(0), COLUMN()+(-3), 1))*INDIRECT(ADDRESS(ROW()+(0), COLUMN()+(-1), 1)), 2)</f>
        <v>309.63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0.055</v>
      </c>
      <c r="F16" s="16" t="s">
        <v>34</v>
      </c>
      <c r="G16" s="17">
        <v>26981.1</v>
      </c>
      <c r="H16" s="17">
        <f ca="1">ROUND(INDIRECT(ADDRESS(ROW()+(0), COLUMN()+(-3), 1))*INDIRECT(ADDRESS(ROW()+(0), COLUMN()+(-1), 1)), 2)</f>
        <v>1483.96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0.011</v>
      </c>
      <c r="F17" s="16" t="s">
        <v>37</v>
      </c>
      <c r="G17" s="17">
        <v>27228.8</v>
      </c>
      <c r="H17" s="17">
        <f ca="1">ROUND(INDIRECT(ADDRESS(ROW()+(0), COLUMN()+(-3), 1))*INDIRECT(ADDRESS(ROW()+(0), COLUMN()+(-1), 1)), 2)</f>
        <v>299.52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0.006</v>
      </c>
      <c r="F18" s="16" t="s">
        <v>40</v>
      </c>
      <c r="G18" s="17">
        <v>1696.15</v>
      </c>
      <c r="H18" s="17">
        <f ca="1">ROUND(INDIRECT(ADDRESS(ROW()+(0), COLUMN()+(-3), 1))*INDIRECT(ADDRESS(ROW()+(0), COLUMN()+(-1), 1)), 2)</f>
        <v>10.18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0.241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416.31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0.291</v>
      </c>
      <c r="F20" s="20" t="s">
        <v>46</v>
      </c>
      <c r="G20" s="21">
        <v>1107.54</v>
      </c>
      <c r="H20" s="21">
        <f ca="1">ROUND(INDIRECT(ADDRESS(ROW()+(0), COLUMN()+(-3), 1))*INDIRECT(ADDRESS(ROW()+(0), COLUMN()+(-1), 1)), 2)</f>
        <v>322.29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18812.2</v>
      </c>
      <c r="H21" s="24">
        <f ca="1">ROUND(INDIRECT(ADDRESS(ROW()+(0), COLUMN()+(-3), 1))*INDIRECT(ADDRESS(ROW()+(0), COLUMN()+(-1), 1))/100, 2)</f>
        <v>376.24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19188.4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