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<sst xmlns="http://schemas.openxmlformats.org/spreadsheetml/2006/main" count="33" uniqueCount="33">
  <si>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</si>
  <si>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VPA070</t>
  </si>
  <si>
    <t xml:space="preserve">m²</t>
  </si>
  <si>
    <t xml:space="preserve">Revêtement avec des pièces irrégulières de pierre naturelle.</t>
  </si>
  <si>
    <r>
      <rPr>
        <sz val="8.25"/>
        <color rgb="FF000000"/>
        <rFont val="Arial"/>
        <family val="2"/>
      </rPr>
      <t xml:space="preserve">Revêtement avec pièces irrégulières d'ardoise, d'entre 3 et 4 cm d'épaisseur, posé et jointoyé avec du mortier bâtard de ciment CEM II/A-P 32,5 R, de chaux et de sable,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</si>
  <si>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</si>
  <si>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</si>
  <si>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</si>
  <si>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</si>
  <si>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</si>
  <si>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</si>
  <si>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</si>
  <si>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</si>
  <si>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</si>
  <si>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mt09mor020c</t>
  </si>
  <si>
    <t xml:space="preserve">Mortier bâtard de ciment CEM II/A-P 32,5 R, chaux et sable, type M-7,5, confectionné sur chantier avec 300 kg/m³ de ciment et une proportion en volume 1:1/2:4.</t>
  </si>
  <si>
    <t xml:space="preserve">m³</t>
  </si>
  <si>
    <t xml:space="preserve">mt08aaa010a</t>
  </si>
  <si>
    <t xml:space="preserve">Eau.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</si>
  <si>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</si>
  <si>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</si>
  <si>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</si>
  <si>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</si>
  <si>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</si>
  <si>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</si>
  <si>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</si>
  <si>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</si>
  <si>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</si>
  <si>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</si>
  <si>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</si>
  <si>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</si>
  <si>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8.805,04F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</si>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</sst>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30558.6</v>
      </c>
      <c r="H9" s="13">
        <f ca="1">ROUND(INDIRECT(ADDRESS(ROW()+(0), COLUMN()+(-3), 1))*INDIRECT(ADDRESS(ROW()+(0), COLUMN()+(-1), 1)), 2)</f>
        <v>32086.5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117184</v>
      </c>
      <c r="H10" s="17">
        <f ca="1">ROUND(INDIRECT(ADDRESS(ROW()+(0), COLUMN()+(-3), 1))*INDIRECT(ADDRESS(ROW()+(0), COLUMN()+(-1), 1)), 2)</f>
        <v>3515.51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1111.8</v>
      </c>
      <c r="H11" s="17">
        <f ca="1">ROUND(INDIRECT(ADDRESS(ROW()+(0), COLUMN()+(-3), 1))*INDIRECT(ADDRESS(ROW()+(0), COLUMN()+(-1), 1)), 2)</f>
        <v>22.24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0.626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1081.38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0.626</v>
      </c>
      <c r="F13" s="16" t="s">
        <v>25</v>
      </c>
      <c r="G13" s="17">
        <v>1107.54</v>
      </c>
      <c r="H13" s="17">
        <f ca="1">ROUND(INDIRECT(ADDRESS(ROW()+(0), COLUMN()+(-3), 1))*INDIRECT(ADDRESS(ROW()+(0), COLUMN()+(-1), 1)), 2)</f>
        <v>693.32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0.125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133.21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37532.2</v>
      </c>
      <c r="H15" s="24">
        <f ca="1">ROUND(INDIRECT(ADDRESS(ROW()+(0), COLUMN()+(-3), 1))*INDIRECT(ADDRESS(ROW()+(0), COLUMN()+(-1), 1))/100, 2)</f>
        <v>750.64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38282.8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