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<sst xmlns="http://schemas.openxmlformats.org/spreadsheetml/2006/main" count="20" uniqueCount="20">
  <si>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</si>
  <si>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SIV010</t>
  </si>
  <si>
    <t xml:space="preserve">U</t>
  </si>
  <si>
    <t xml:space="preserve">Équipement de protection respiratoire (EPR), filtrant non assisté.</t>
  </si>
  <si>
    <r>
      <rPr>
        <sz val="8.25"/>
        <color rgb="FF000000"/>
        <rFont val="Arial"/>
        <family val="2"/>
      </rPr>
      <t xml:space="preserve">Équipement de protection respiratoire (EPR), filtrant non assisté, composé d'un masque complet, classe 1, qui couvre les yeux, le nez, la bouche et le menton, en garantissant un ajustement hermétique au visage du travailleur contre l'atmosphère ambiante, amortissable en 3 utilisations et d'un filtre contre particules, à efficacité faible (P1), amortissable en 3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</si>
  <si>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</si>
  <si>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</si>
  <si>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</si>
  <si>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</si>
  <si>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</si>
  <si>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</si>
  <si>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mt50epv010ic</t>
  </si>
  <si>
    <t xml:space="preserve">Masque complet, classe 1, EPI de catégorie III, selon NF EN 136, respectant toutes les réquisitions de sécurité selon le Décret nº 92-765, le Décret nº 92-766 et le Décret nº 92-768, du 29 juillet 1992.</t>
  </si>
  <si>
    <t xml:space="preserve">U</t>
  </si>
  <si>
    <t xml:space="preserve">mt50epv011aG</t>
  </si>
  <si>
    <t xml:space="preserve">Filtre contre particules, à efficacité faible (P1), EPI de catégorie III, selon NF EN 143,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</si>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</sst>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0.33</v>
      </c>
      <c r="F9" s="11" t="s">
        <v>13</v>
      </c>
      <c r="G9" s="13">
        <v>80860.6</v>
      </c>
      <c r="H9" s="13">
        <f ca="1">ROUND(INDIRECT(ADDRESS(ROW()+(0), COLUMN()+(-3), 1))*INDIRECT(ADDRESS(ROW()+(0), COLUMN()+(-1), 1)), 2)</f>
        <v>26684</v>
      </c>
    </row>
    <row r="10" spans="1:8" ht="34.50" thickBot="1" customHeight="1">
      <c r="A10" s="14" t="s">
        <v>14</v>
      </c>
      <c r="B10" s="14"/>
      <c r="C10" s="14"/>
      <c r="D10" s="15" t="s">
        <v>15</v>
      </c>
      <c r="E10" s="16">
        <v>0.33</v>
      </c>
      <c r="F10" s="17" t="s">
        <v>16</v>
      </c>
      <c r="G10" s="18">
        <v>3523.6</v>
      </c>
      <c r="H10" s="18">
        <f ca="1">ROUND(INDIRECT(ADDRESS(ROW()+(0), COLUMN()+(-3), 1))*INDIRECT(ADDRESS(ROW()+(0), COLUMN()+(-1), 1)), 2)</f>
        <v>1162.79</v>
      </c>
    </row>
    <row r="11" spans="1:8" ht="13.50" thickBot="1" customHeight="1">
      <c r="A11" s="15"/>
      <c r="B11" s="15"/>
      <c r="C11" s="15"/>
      <c r="D11" s="5" t="s">
        <v>17</v>
      </c>
      <c r="E11" s="19">
        <v>2</v>
      </c>
      <c r="F11" s="20" t="s">
        <v>18</v>
      </c>
      <c r="G11" s="21">
        <f ca="1">ROUND(SUM(INDIRECT(ADDRESS(ROW()+(-1), COLUMN()+(1), 1)),INDIRECT(ADDRESS(ROW()+(-2), COLUMN()+(1), 1))), 2)</f>
        <v>27846.8</v>
      </c>
      <c r="H11" s="21">
        <f ca="1">ROUND(INDIRECT(ADDRESS(ROW()+(0), COLUMN()+(-3), 1))*INDIRECT(ADDRESS(ROW()+(0), COLUMN()+(-1), 1))/100, 2)</f>
        <v>556.94</v>
      </c>
    </row>
    <row r="12" spans="1:8" ht="13.50" thickBot="1" customHeight="1">
      <c r="A12" s="22"/>
      <c r="B12" s="22"/>
      <c r="C12" s="22"/>
      <c r="D12" s="23"/>
      <c r="E12" s="23"/>
      <c r="F12" s="24"/>
      <c r="G12" s="25" t="s">
        <v>19</v>
      </c>
      <c r="H12" s="26">
        <f ca="1">ROUND(SUM(INDIRECT(ADDRESS(ROW()+(-1), COLUMN()+(0), 1)),INDIRECT(ADDRESS(ROW()+(-2), COLUMN()+(0), 1)),INDIRECT(ADDRESS(ROW()+(-3), COLUMN()+(0), 1))), 2)</f>
        <v>28403.7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