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<sst xmlns="http://schemas.openxmlformats.org/spreadsheetml/2006/main" count="26" uniqueCount="26">
  <si>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</si>
  <si>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SCL030</t>
  </si>
  <si>
    <t xml:space="preserve">U</t>
  </si>
  <si>
    <t xml:space="preserve">Ligne d'ancrage horizontale temporaire, de sangle en polyester, fixée au support béton ou métallique.</t>
  </si>
  <si>
    <r>
      <rPr>
        <sz val="8.25"/>
        <color rgb="FF000000"/>
        <rFont val="Arial"/>
        <family val="2"/>
      </rPr>
      <t xml:space="preserve">Fourniture, mise en place et démontage d'une ligne d'ancrage horizontale temporaire, d'une sangle en polyester, de 10 m de longueur, pour assurer un travailleur, classe C, composée de 2 dispositifs d'ancrage capables de supporter une charge de 25 kN, chacun d'eux constitué de sangle en polyester de 35 mm de largeur, tendeur avec mécanisme à blocage anti-retour et anneau, amortissables en 3 utilisations, pour la fixation au support en béton ou métallique de 0,8 à 3,6 m de périmètre et 1 sangle en polyester de 35 mm de largeur et 10 m de longueur, avec tendeur avec mécanisme à blocage anti-retour et mousqueton aux deux extrémités,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</si>
  <si>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</si>
  <si>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</si>
  <si>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</si>
  <si>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</si>
  <si>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</si>
  <si>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</si>
  <si>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mt50spl200b</t>
  </si>
  <si>
    <t xml:space="preserve">Dispositif d'ancrage capable de supporter une charge de 25 kN, constitué de sangle en polyester de 35 mm de largeur, tendeur avec mécanisme à blocage anti-retour et anneau, amortissable en 3 utilisations, pour la fixation au support en béton ou métallique de 0,8 à 3,6 m de périmètre.</t>
  </si>
  <si>
    <t xml:space="preserve">U</t>
  </si>
  <si>
    <t xml:space="preserve">mt50spl210b</t>
  </si>
  <si>
    <t xml:space="preserve">Sangle en polyester de 35 mm de largeur et 10 m de longueur, avec tendeur avec mécanisme à blocage anti-retour et mousqueton aux deux extrémités, amortissable en 3 utilisations.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</si>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</sst>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0.66</v>
      </c>
      <c r="F9" s="11" t="s">
        <v>13</v>
      </c>
      <c r="G9" s="13">
        <v>118998</v>
      </c>
      <c r="H9" s="13">
        <f ca="1">ROUND(INDIRECT(ADDRESS(ROW()+(0), COLUMN()+(-3), 1))*INDIRECT(ADDRESS(ROW()+(0), COLUMN()+(-1), 1)), 2)</f>
        <v>78538.9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102714</v>
      </c>
      <c r="H10" s="17">
        <f ca="1">ROUND(INDIRECT(ADDRESS(ROW()+(0), COLUMN()+(-3), 1))*INDIRECT(ADDRESS(ROW()+(0), COLUMN()+(-1), 1)), 2)</f>
        <v>33895.8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0.075</v>
      </c>
      <c r="F11" s="16" t="s">
        <v>19</v>
      </c>
      <c r="G11" s="17">
        <v>1727.44</v>
      </c>
      <c r="H11" s="17">
        <f ca="1">ROUND(INDIRECT(ADDRESS(ROW()+(0), COLUMN()+(-3), 1))*INDIRECT(ADDRESS(ROW()+(0), COLUMN()+(-1), 1)), 2)</f>
        <v>129.56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0.113</v>
      </c>
      <c r="F12" s="20" t="s">
        <v>22</v>
      </c>
      <c r="G12" s="21">
        <v>1065.7</v>
      </c>
      <c r="H12" s="21">
        <f ca="1">ROUND(INDIRECT(ADDRESS(ROW()+(0), COLUMN()+(-3), 1))*INDIRECT(ADDRESS(ROW()+(0), COLUMN()+(-1), 1)), 2)</f>
        <v>120.42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112685</v>
      </c>
      <c r="H13" s="24">
        <f ca="1">ROUND(INDIRECT(ADDRESS(ROW()+(0), COLUMN()+(-3), 1))*INDIRECT(ADDRESS(ROW()+(0), COLUMN()+(-1), 1))/100, 2)</f>
        <v>2253.69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114938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