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<sst xmlns="http://schemas.openxmlformats.org/spreadsheetml/2006/main" count="35" uniqueCount="35">
  <si>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</si>
  <si>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SCI030</t>
  </si>
  <si>
    <t xml:space="preserve">m²</t>
  </si>
  <si>
    <t xml:space="preserve">Système S de filet de sécurité placé horizontalement dans des structures préfabriquées et métalliques.</t>
  </si>
  <si>
    <r>
      <rPr>
        <sz val="8.25"/>
        <color rgb="FF000000"/>
        <rFont val="Arial"/>
        <family val="2"/>
      </rPr>
      <t xml:space="preserve">Système S de filet de sécurité fixe, placé horizontalement dans des structures préfabriquées en béton et dans des structures métalliques, constitué d'un filet de sécurité NF EN 1263-1 S A2 M100 D M, de polyamide de haute ténacité, noué, de couleur blanche, pour couvrir les vides horizontaux de surface comprise entre 35 et 250 m². Comprend corde de liaison en polypropylène, pour unir les filets et la corde d'attache en polypropylène, pour attacher la corde périmétrique des filets à un support adéquat.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</si>
  <si>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</si>
  <si>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</si>
  <si>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</si>
  <si>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</si>
  <si>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</si>
  <si>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</si>
  <si>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mt50sph010aa</t>
  </si>
  <si>
    <t xml:space="preserve">Filet de sécurité NF EN 1263-1 S A2 M100 D M, de polyamide de haute ténacité, noué, de couleur blanche. Corde de filet de calibre 4,5 mm. Énergie du filet A2 (entre 2,2 et 4,4 kJ). Configuration du filet en losange, avec ralingue en polypropylène de 16 mm de diamètre.</t>
  </si>
  <si>
    <t xml:space="preserve">m²</t>
  </si>
  <si>
    <t xml:space="preserve">mt50spr180b</t>
  </si>
  <si>
    <t xml:space="preserve">Corde d'attache NF EN 1263-1 Z en polypropylène de haute ténacité, avec traitement aux rayons UV, D=12 mm et charge de rupture supérieure à 20 kN.</t>
  </si>
  <si>
    <t xml:space="preserve">m</t>
  </si>
  <si>
    <t xml:space="preserve">mt50spr170b</t>
  </si>
  <si>
    <t xml:space="preserve">Corde de liaison NF EN 1263-1 O en polypropylène de haute ténacité, avec traitement aux rayons UV, D=8 mm et charge de rupture supérieure à 7,5 kN.</t>
  </si>
  <si>
    <t xml:space="preserve">m</t>
  </si>
  <si>
    <t xml:space="preserve">mq07ple010ff</t>
  </si>
  <si>
    <t xml:space="preserve">Location par jour de plateforme élévatrice à ciseaux, moteur diesel, de 15 m de hauteur maximale de travail, y compris la maintenance et l'assurance de responsabilité civile.</t>
  </si>
  <si>
    <t xml:space="preserve">U</t>
  </si>
  <si>
    <t xml:space="preserve">mq07ple020ff</t>
  </si>
  <si>
    <t xml:space="preserve">Transport au site et retrait de plateforme élévatrice à ciseaux, moteur diesel, de 15 m de hauteur maximale de travail.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</si>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</sst>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1.454</v>
      </c>
      <c r="E9" s="11" t="s">
        <v>13</v>
      </c>
      <c r="F9" s="13">
        <v>2430.07</v>
      </c>
      <c r="G9" s="13">
        <f ca="1">ROUND(INDIRECT(ADDRESS(ROW()+(0), COLUMN()+(-3), 1))*INDIRECT(ADDRESS(ROW()+(0), COLUMN()+(-1), 1)), 2)</f>
        <v>3533.32</v>
      </c>
    </row>
    <row r="10" spans="1:7" ht="24.00" thickBot="1" customHeight="1">
      <c r="A10" s="14" t="s">
        <v>14</v>
      </c>
      <c r="B10" s="14"/>
      <c r="C10" s="14" t="s">
        <v>15</v>
      </c>
      <c r="D10" s="15">
        <v>4.06</v>
      </c>
      <c r="E10" s="16" t="s">
        <v>16</v>
      </c>
      <c r="F10" s="17">
        <v>315.91</v>
      </c>
      <c r="G10" s="17">
        <f ca="1">ROUND(INDIRECT(ADDRESS(ROW()+(0), COLUMN()+(-3), 1))*INDIRECT(ADDRESS(ROW()+(0), COLUMN()+(-1), 1)), 2)</f>
        <v>1282.59</v>
      </c>
    </row>
    <row r="11" spans="1:7" ht="24.00" thickBot="1" customHeight="1">
      <c r="A11" s="14" t="s">
        <v>17</v>
      </c>
      <c r="B11" s="14"/>
      <c r="C11" s="14" t="s">
        <v>18</v>
      </c>
      <c r="D11" s="15">
        <v>0.302</v>
      </c>
      <c r="E11" s="16" t="s">
        <v>19</v>
      </c>
      <c r="F11" s="17">
        <v>182.25</v>
      </c>
      <c r="G11" s="17">
        <f ca="1">ROUND(INDIRECT(ADDRESS(ROW()+(0), COLUMN()+(-3), 1))*INDIRECT(ADDRESS(ROW()+(0), COLUMN()+(-1), 1)), 2)</f>
        <v>55.04</v>
      </c>
    </row>
    <row r="12" spans="1:7" ht="24.00" thickBot="1" customHeight="1">
      <c r="A12" s="14" t="s">
        <v>20</v>
      </c>
      <c r="B12" s="14"/>
      <c r="C12" s="14" t="s">
        <v>21</v>
      </c>
      <c r="D12" s="15">
        <v>0.011</v>
      </c>
      <c r="E12" s="16" t="s">
        <v>22</v>
      </c>
      <c r="F12" s="17">
        <v>63441.9</v>
      </c>
      <c r="G12" s="17">
        <f ca="1">ROUND(INDIRECT(ADDRESS(ROW()+(0), COLUMN()+(-3), 1))*INDIRECT(ADDRESS(ROW()+(0), COLUMN()+(-1), 1)), 2)</f>
        <v>697.86</v>
      </c>
    </row>
    <row r="13" spans="1:7" ht="24.00" thickBot="1" customHeight="1">
      <c r="A13" s="14" t="s">
        <v>23</v>
      </c>
      <c r="B13" s="14"/>
      <c r="C13" s="14" t="s">
        <v>24</v>
      </c>
      <c r="D13" s="15">
        <v>0.001</v>
      </c>
      <c r="E13" s="16" t="s">
        <v>25</v>
      </c>
      <c r="F13" s="17">
        <v>63126.3</v>
      </c>
      <c r="G13" s="17">
        <f ca="1">ROUND(INDIRECT(ADDRESS(ROW()+(0), COLUMN()+(-3), 1))*INDIRECT(ADDRESS(ROW()+(0), COLUMN()+(-1), 1)), 2)</f>
        <v>63.13</v>
      </c>
    </row>
    <row r="14" spans="1:7" ht="13.50" thickBot="1" customHeight="1">
      <c r="A14" s="14" t="s">
        <v>26</v>
      </c>
      <c r="B14" s="14"/>
      <c r="C14" s="14" t="s">
        <v>27</v>
      </c>
      <c r="D14" s="15">
        <v>0.25</v>
      </c>
      <c r="E14" s="16" t="s">
        <v>28</v>
      </c>
      <c r="F14" s="17">
        <v>1727.44</v>
      </c>
      <c r="G14" s="17">
        <f ca="1">ROUND(INDIRECT(ADDRESS(ROW()+(0), COLUMN()+(-3), 1))*INDIRECT(ADDRESS(ROW()+(0), COLUMN()+(-1), 1)), 2)</f>
        <v>431.86</v>
      </c>
    </row>
    <row r="15" spans="1:7" ht="13.50" thickBot="1" customHeight="1">
      <c r="A15" s="14" t="s">
        <v>29</v>
      </c>
      <c r="B15" s="14"/>
      <c r="C15" s="18" t="s">
        <v>30</v>
      </c>
      <c r="D15" s="19">
        <v>0.25</v>
      </c>
      <c r="E15" s="20" t="s">
        <v>31</v>
      </c>
      <c r="F15" s="21">
        <v>1065.7</v>
      </c>
      <c r="G15" s="21">
        <f ca="1">ROUND(INDIRECT(ADDRESS(ROW()+(0), COLUMN()+(-3), 1))*INDIRECT(ADDRESS(ROW()+(0), COLUMN()+(-1), 1)), 2)</f>
        <v>266.43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6330.23</v>
      </c>
      <c r="G16" s="24">
        <f ca="1">ROUND(INDIRECT(ADDRESS(ROW()+(0), COLUMN()+(-3), 1))*INDIRECT(ADDRESS(ROW()+(0), COLUMN()+(-1), 1))/100, 2)</f>
        <v>126.6</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2)</f>
        <v>6456.83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