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<sst xmlns="http://schemas.openxmlformats.org/spreadsheetml/2006/main" count="32" uniqueCount="32">
  <si>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</si>
  <si>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SCA030</t>
  </si>
  <si>
    <t xml:space="preserve">U</t>
  </si>
  <si>
    <t xml:space="preserve">Garde-corps de sécurité pour protection d'un regard de visite ouvert, durant sa construction.</t>
  </si>
  <si>
    <r>
      <rPr>
        <sz val="8.25"/>
        <color rgb="FF000000"/>
        <rFont val="Arial"/>
        <family val="2"/>
      </rPr>
      <t xml:space="preserve">Protection d'un vide ouvert de regard de visite pendant son processus de construction, avec garde-corps de sécurité, de 1 m de hauteur et formant un carré de 1,20x1,20 m, composée d'une main courante formée d'une planchette en bois de pin 15x5,2 cm, d'une lisse intermédiaire formée d'une planchette en bois de pin de 15x5,2 cm et d'une plinthe formée d'une planche en bois de pin de 20x7,2 cm, le tout fixé avec des clous en acier aux quatre montants en bois de pin de 7x7 cm placés aux coins et enfoncés dans le terrain. Amortissable en 4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</si>
  <si>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</si>
  <si>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</si>
  <si>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</si>
  <si>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</si>
  <si>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</si>
  <si>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</si>
  <si>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mt50spa050g</t>
  </si>
  <si>
    <t xml:space="preserve">Petite planche en bois de pin, dimensions 15x5,2 cm.</t>
  </si>
  <si>
    <t xml:space="preserve">m³</t>
  </si>
  <si>
    <t xml:space="preserve">mt50spa050m</t>
  </si>
  <si>
    <t xml:space="preserve">Grosse planche en bois de pin, dimensions 20x7,2 cm.</t>
  </si>
  <si>
    <t xml:space="preserve">m³</t>
  </si>
  <si>
    <t xml:space="preserve">mt50spa052a</t>
  </si>
  <si>
    <t xml:space="preserve">Montant en bois de pin, de 7x7 cm.</t>
  </si>
  <si>
    <t xml:space="preserve">m</t>
  </si>
  <si>
    <t xml:space="preserve">mt50spa101</t>
  </si>
  <si>
    <t xml:space="preserve">Clous en acier.</t>
  </si>
  <si>
    <t xml:space="preserve">kg</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</si>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</sst>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4.76" customWidth="1"/>
    <col min="4" max="4" width="51.34" customWidth="1"/>
    <col min="5" max="5" width="13.43" customWidth="1"/>
    <col min="6" max="6" width="10.71" customWidth="1"/>
    <col min="7" max="7" width="20.23" customWidth="1"/>
    <col min="8" max="8" width="14.7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0.016</v>
      </c>
      <c r="F9" s="11" t="s">
        <v>13</v>
      </c>
      <c r="G9" s="13">
        <v>369521</v>
      </c>
      <c r="H9" s="13">
        <f ca="1">ROUND(INDIRECT(ADDRESS(ROW()+(0), COLUMN()+(-3), 1))*INDIRECT(ADDRESS(ROW()+(0), COLUMN()+(-1), 1)), 2)</f>
        <v>5912.34</v>
      </c>
    </row>
    <row r="10" spans="1:8" ht="13.50" thickBot="1" customHeight="1">
      <c r="A10" s="14" t="s">
        <v>14</v>
      </c>
      <c r="B10" s="14"/>
      <c r="C10" s="14"/>
      <c r="D10" s="14" t="s">
        <v>15</v>
      </c>
      <c r="E10" s="15">
        <v>0.015</v>
      </c>
      <c r="F10" s="16" t="s">
        <v>16</v>
      </c>
      <c r="G10" s="17">
        <v>382047</v>
      </c>
      <c r="H10" s="17">
        <f ca="1">ROUND(INDIRECT(ADDRESS(ROW()+(0), COLUMN()+(-3), 1))*INDIRECT(ADDRESS(ROW()+(0), COLUMN()+(-1), 1)), 2)</f>
        <v>5730.71</v>
      </c>
    </row>
    <row r="11" spans="1:8" ht="13.50" thickBot="1" customHeight="1">
      <c r="A11" s="14" t="s">
        <v>17</v>
      </c>
      <c r="B11" s="14"/>
      <c r="C11" s="14"/>
      <c r="D11" s="14" t="s">
        <v>18</v>
      </c>
      <c r="E11" s="15">
        <v>1</v>
      </c>
      <c r="F11" s="16" t="s">
        <v>19</v>
      </c>
      <c r="G11" s="17">
        <v>2254.7</v>
      </c>
      <c r="H11" s="17">
        <f ca="1">ROUND(INDIRECT(ADDRESS(ROW()+(0), COLUMN()+(-3), 1))*INDIRECT(ADDRESS(ROW()+(0), COLUMN()+(-1), 1)), 2)</f>
        <v>2254.7</v>
      </c>
    </row>
    <row r="12" spans="1:8" ht="13.50" thickBot="1" customHeight="1">
      <c r="A12" s="14" t="s">
        <v>20</v>
      </c>
      <c r="B12" s="14"/>
      <c r="C12" s="14"/>
      <c r="D12" s="14" t="s">
        <v>21</v>
      </c>
      <c r="E12" s="15">
        <v>0.168</v>
      </c>
      <c r="F12" s="16" t="s">
        <v>22</v>
      </c>
      <c r="G12" s="17">
        <v>1628.4</v>
      </c>
      <c r="H12" s="17">
        <f ca="1">ROUND(INDIRECT(ADDRESS(ROW()+(0), COLUMN()+(-3), 1))*INDIRECT(ADDRESS(ROW()+(0), COLUMN()+(-1), 1)), 2)</f>
        <v>273.57</v>
      </c>
    </row>
    <row r="13" spans="1:8" ht="13.50" thickBot="1" customHeight="1">
      <c r="A13" s="14" t="s">
        <v>23</v>
      </c>
      <c r="B13" s="14"/>
      <c r="C13" s="14"/>
      <c r="D13" s="14" t="s">
        <v>24</v>
      </c>
      <c r="E13" s="15">
        <v>0.188</v>
      </c>
      <c r="F13" s="16" t="s">
        <v>25</v>
      </c>
      <c r="G13" s="17">
        <v>1727.44</v>
      </c>
      <c r="H13" s="17">
        <f ca="1">ROUND(INDIRECT(ADDRESS(ROW()+(0), COLUMN()+(-3), 1))*INDIRECT(ADDRESS(ROW()+(0), COLUMN()+(-1), 1)), 2)</f>
        <v>324.76</v>
      </c>
    </row>
    <row r="14" spans="1:8" ht="13.50" thickBot="1" customHeight="1">
      <c r="A14" s="14" t="s">
        <v>26</v>
      </c>
      <c r="B14" s="14"/>
      <c r="C14" s="14"/>
      <c r="D14" s="18" t="s">
        <v>27</v>
      </c>
      <c r="E14" s="19">
        <v>0.188</v>
      </c>
      <c r="F14" s="20" t="s">
        <v>28</v>
      </c>
      <c r="G14" s="21">
        <v>1065.7</v>
      </c>
      <c r="H14" s="21">
        <f ca="1">ROUND(INDIRECT(ADDRESS(ROW()+(0), COLUMN()+(-3), 1))*INDIRECT(ADDRESS(ROW()+(0), COLUMN()+(-1), 1)), 2)</f>
        <v>200.35</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14696.4</v>
      </c>
      <c r="H15" s="24">
        <f ca="1">ROUND(INDIRECT(ADDRESS(ROW()+(0), COLUMN()+(-3), 1))*INDIRECT(ADDRESS(ROW()+(0), COLUMN()+(-1), 1))/100, 2)</f>
        <v>293.93</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14990.4</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