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<sst xmlns="http://schemas.openxmlformats.org/spreadsheetml/2006/main" count="23" uniqueCount="23">
  <si>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</si>
  <si>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MOC010</t>
  </si>
  <si>
    <t xml:space="preserve">U</t>
  </si>
  <si>
    <t xml:space="preserve">Conteneur à chargement arrière, en polyéthylène.</t>
  </si>
  <si>
    <r>
      <rPr>
        <sz val="8.25"/>
        <color rgb="FF000000"/>
        <rFont val="Arial"/>
        <family val="2"/>
      </rPr>
      <t xml:space="preserve">Conteneur à chargement arrière en polyéthylène haute densité pour ramassage sélectif d'organique, de 1045 l de capacité et 440 kg de charge maximale, de 1077x1370x1325 mm, couleur marron, pourvu de quatre roues de 200 mm de diamètre avec jantes en polypropylène et une couverture en caoutchouc massif sur axe électrozingué, anses auxiliaires, bandes réfléchissantes, pédale d'ouverture de couvercle et serrure.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</si>
  <si>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</si>
  <si>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</si>
  <si>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</si>
  <si>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</si>
  <si>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</si>
  <si>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</si>
  <si>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mt52muc010jhhN</t>
  </si>
  <si>
    <t xml:space="preserve">Conteneur à chargement arrière en polyéthylène haute densité pour ramassage sélectif d'organique, de 1045 l de capacité et 440 kg de charge maximale, de 1077x1370x1325 mm, couleur marron, résistant aux rayons ultraviolets, aux intempéries, aux solutions acides et aux alcalins, aux champignons et aux bactéries et aux détergents, pourvu de quatre roues de 200 mm de diamètre avec jantes en polypropylène et une couverture en caoutchouc massif sur axe électrozingué, anses auxiliaires, bandes réfléchissantes, pédale d'ouverture de couvercle et serrure. Selon NF EN 840-2.</t>
  </si>
  <si>
    <t xml:space="preserve">U</t>
  </si>
  <si>
    <t xml:space="preserve">mq04cag010a</t>
  </si>
  <si>
    <t xml:space="preserve">Camion grue jusqu'à 6 t de charge maximale.</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</si>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</sst>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1.53" customWidth="1"/>
    <col min="4" max="4" width="74.1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308717</v>
      </c>
      <c r="H9" s="13">
        <f ca="1">ROUND(INDIRECT(ADDRESS(ROW()+(0), COLUMN()+(-3), 1))*INDIRECT(ADDRESS(ROW()+(0), COLUMN()+(-1), 1)), 2)</f>
        <v>308717</v>
      </c>
    </row>
    <row r="10" spans="1:8" ht="13.50" thickBot="1" customHeight="1">
      <c r="A10" s="14" t="s">
        <v>14</v>
      </c>
      <c r="B10" s="14"/>
      <c r="C10" s="14"/>
      <c r="D10" s="14" t="s">
        <v>15</v>
      </c>
      <c r="E10" s="15">
        <v>0.22</v>
      </c>
      <c r="F10" s="16" t="s">
        <v>16</v>
      </c>
      <c r="G10" s="17">
        <v>27228.8</v>
      </c>
      <c r="H10" s="17">
        <f ca="1">ROUND(INDIRECT(ADDRESS(ROW()+(0), COLUMN()+(-3), 1))*INDIRECT(ADDRESS(ROW()+(0), COLUMN()+(-1), 1)), 2)</f>
        <v>5990.35</v>
      </c>
    </row>
    <row r="11" spans="1:8" ht="13.50" thickBot="1" customHeight="1">
      <c r="A11" s="14" t="s">
        <v>17</v>
      </c>
      <c r="B11" s="14"/>
      <c r="C11" s="14"/>
      <c r="D11" s="18" t="s">
        <v>18</v>
      </c>
      <c r="E11" s="19">
        <v>0.25</v>
      </c>
      <c r="F11" s="20" t="s">
        <v>19</v>
      </c>
      <c r="G11" s="21">
        <v>1107.54</v>
      </c>
      <c r="H11" s="21">
        <f ca="1">ROUND(INDIRECT(ADDRESS(ROW()+(0), COLUMN()+(-3), 1))*INDIRECT(ADDRESS(ROW()+(0), COLUMN()+(-1), 1)), 2)</f>
        <v>276.89</v>
      </c>
    </row>
    <row r="12" spans="1:8" ht="13.50" thickBot="1" customHeight="1">
      <c r="A12" s="18"/>
      <c r="B12" s="18"/>
      <c r="C12" s="18"/>
      <c r="D12" s="5" t="s">
        <v>20</v>
      </c>
      <c r="E12" s="22">
        <v>2</v>
      </c>
      <c r="F12" s="23" t="s">
        <v>21</v>
      </c>
      <c r="G12" s="24">
        <f ca="1">ROUND(SUM(INDIRECT(ADDRESS(ROW()+(-1), COLUMN()+(1), 1)),INDIRECT(ADDRESS(ROW()+(-2), COLUMN()+(1), 1)),INDIRECT(ADDRESS(ROW()+(-3), COLUMN()+(1), 1))), 2)</f>
        <v>314985</v>
      </c>
      <c r="H12" s="24">
        <f ca="1">ROUND(INDIRECT(ADDRESS(ROW()+(0), COLUMN()+(-3), 1))*INDIRECT(ADDRESS(ROW()+(0), COLUMN()+(-1), 1))/100, 2)</f>
        <v>6299.69</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321284</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