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<sst xmlns="http://schemas.openxmlformats.org/spreadsheetml/2006/main" count="33" uniqueCount="33">
  <si>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</si>
  <si>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MAJ010</t>
  </si>
  <si>
    <t xml:space="preserve">U</t>
  </si>
  <si>
    <t xml:space="preserve">Bac à sable.</t>
  </si>
  <si>
    <r>
      <rPr>
        <sz val="8.25"/>
        <color rgb="FF000000"/>
        <rFont val="Arial"/>
        <family val="2"/>
      </rPr>
      <t xml:space="preserve">Bac à sable en bois de pin sylvestre, traité en autoclave, de 3,00x3,00 m, pour enfant de 1 à 10 ans, avec zone d sécurité de 30,50 m² et 0,30 m de hauteur libre de chute. Mise en place: avec des chevilles chimiques, sur une base de béton. Comprend le sable pour remplissage intérieur du jeu pour enfants.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</si>
  <si>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</si>
  <si>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</si>
  <si>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</si>
  <si>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</si>
  <si>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</si>
  <si>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</si>
  <si>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mt10hmf040qaeg</t>
  </si>
  <si>
    <t xml:space="preserve">Béton non armé prêt à l'emploi BCN: CPJ-CEM II/A 32,5 - P - B 20 - 15/25 - E: 1 - NA - P 18-305.</t>
  </si>
  <si>
    <t xml:space="preserve">m³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</si>
  <si>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</si>
  <si>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</si>
  <si>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</si>
  <si>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mt52jig010J</t>
  </si>
  <si>
    <t xml:space="preserve">Bac à sable en bois de pin sylvestre, traité en autoclave, de 3,00x3,00 m, pour enfant de 1 à 10 ans, avec zone d sécurité de 30,50 m² et 0,30 m de hauteur libre de chute, avec éléments de fixation. Selon NF EN 1176-1.</t>
  </si>
  <si>
    <t xml:space="preserve">U</t>
  </si>
  <si>
    <t xml:space="preserve">mt01arp021b</t>
  </si>
  <si>
    <t xml:space="preserve">Sable de granulométrie comprise entre 0,2 et 2 mm, sans particules de boue ni d'argile, pour aires de jeux pour enfants, selon NF EN 1177.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</si>
  <si>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</si>
  <si>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</si>
  <si>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</si>
  <si>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</si>
  <si>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</si>
  <si>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</si>
  <si>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</si>
  <si>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</si>
  <si>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</si>
  <si>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263.934,32F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</si>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</sst>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67920.6</v>
      </c>
      <c r="H9" s="13">
        <f ca="1">ROUND(INDIRECT(ADDRESS(ROW()+(0), COLUMN()+(-3), 1))*INDIRECT(ADDRESS(ROW()+(0), COLUMN()+(-1), 1)), 2)</f>
        <v>23772.2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4960.36</v>
      </c>
      <c r="H10" s="17">
        <f ca="1">ROUND(INDIRECT(ADDRESS(ROW()+(0), COLUMN()+(-3), 1))*INDIRECT(ADDRESS(ROW()+(0), COLUMN()+(-1), 1)), 2)</f>
        <v>39682.9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1.18737e+006</v>
      </c>
      <c r="H11" s="17">
        <f ca="1">ROUND(INDIRECT(ADDRESS(ROW()+(0), COLUMN()+(-3), 1))*INDIRECT(ADDRESS(ROW()+(0), COLUMN()+(-1), 1)), 2)</f>
        <v>1.18737e+006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1.35</v>
      </c>
      <c r="F12" s="16" t="s">
        <v>22</v>
      </c>
      <c r="G12" s="17">
        <v>25256.2</v>
      </c>
      <c r="H12" s="17">
        <f ca="1">ROUND(INDIRECT(ADDRESS(ROW()+(0), COLUMN()+(-3), 1))*INDIRECT(ADDRESS(ROW()+(0), COLUMN()+(-1), 1)), 2)</f>
        <v>34095.8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3.129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5405.16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3.129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3465.49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1.2938e+006</v>
      </c>
      <c r="H15" s="24">
        <f ca="1">ROUND(INDIRECT(ADDRESS(ROW()+(0), COLUMN()+(-3), 1))*INDIRECT(ADDRESS(ROW()+(0), COLUMN()+(-1), 1))/100, 2)</f>
        <v>25875.9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1.31967e+006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