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<sst xmlns="http://schemas.openxmlformats.org/spreadsheetml/2006/main" count="30" uniqueCount="30">
  <si>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</si>
  <si>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MAJ010</t>
  </si>
  <si>
    <t xml:space="preserve">U</t>
  </si>
  <si>
    <t xml:space="preserve">Bac à sable.</t>
  </si>
  <si>
    <r>
      <rPr>
        <sz val="8.25"/>
        <color rgb="FF000000"/>
        <rFont val="Arial"/>
        <family val="2"/>
      </rPr>
      <t xml:space="preserve">Bac à sable en bois de pin sylvestre, traité en autoclave, de 3,00x3,00 m, pour enfant de 1 à 10 ans, avec zone d sécurité de 30,50 m² et 0,30 m de hauteur libre de chute. Mise en place: avec des chevilles chimiques, sur une surface de base. Comprend le sable pour remplissage intérieur du jeu pour enfants. Le prix ne comprend pas la surface base.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</si>
  <si>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</si>
  <si>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</si>
  <si>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</si>
  <si>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</si>
  <si>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</si>
  <si>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</si>
  <si>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mt50spl105b</t>
  </si>
  <si>
    <t xml:space="preserve">Fixation composée d'une cheville chimique, d'une rondelle et d'une vis en acier.</t>
  </si>
  <si>
    <t xml:space="preserve">U</t>
  </si>
  <si>
    <t xml:space="preserve">mt52jig010J</t>
  </si>
  <si>
    <t xml:space="preserve">Bac à sable en bois de pin sylvestre, traité en autoclave, de 3,00x3,00 m, pour enfant de 1 à 10 ans, avec zone d sécurité de 30,50 m² et 0,30 m de hauteur libre de chute, avec éléments de fixation. Selon NF EN 1176-1.</t>
  </si>
  <si>
    <t xml:space="preserve">U</t>
  </si>
  <si>
    <t xml:space="preserve">mt01arp021b</t>
  </si>
  <si>
    <t xml:space="preserve">Sable de granulométrie comprise entre 0,2 et 2 mm, sans particules de boue ni d'argile, pour aires de jeux pour enfants, selon NF EN 1177.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</si>
  <si>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</si>
  <si>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</si>
  <si>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</si>
  <si>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</si>
  <si>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</si>
  <si>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</si>
  <si>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</si>
  <si>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</si>
  <si>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</si>
  <si>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258.361,28F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</si>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</sst>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1.36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8</v>
      </c>
      <c r="F9" s="11" t="s">
        <v>13</v>
      </c>
      <c r="G9" s="13">
        <v>4960.36</v>
      </c>
      <c r="H9" s="13">
        <f ca="1">ROUND(INDIRECT(ADDRESS(ROW()+(0), COLUMN()+(-3), 1))*INDIRECT(ADDRESS(ROW()+(0), COLUMN()+(-1), 1)), 2)</f>
        <v>39682.9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1.18737e+006</v>
      </c>
      <c r="H10" s="17">
        <f ca="1">ROUND(INDIRECT(ADDRESS(ROW()+(0), COLUMN()+(-3), 1))*INDIRECT(ADDRESS(ROW()+(0), COLUMN()+(-1), 1)), 2)</f>
        <v>1.18737e+006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1.35</v>
      </c>
      <c r="F11" s="16" t="s">
        <v>19</v>
      </c>
      <c r="G11" s="17">
        <v>25256.2</v>
      </c>
      <c r="H11" s="17">
        <f ca="1">ROUND(INDIRECT(ADDRESS(ROW()+(0), COLUMN()+(-3), 1))*INDIRECT(ADDRESS(ROW()+(0), COLUMN()+(-1), 1)), 2)</f>
        <v>34095.8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1.878</v>
      </c>
      <c r="F12" s="16" t="s">
        <v>22</v>
      </c>
      <c r="G12" s="17">
        <v>1727.44</v>
      </c>
      <c r="H12" s="17">
        <f ca="1">ROUND(INDIRECT(ADDRESS(ROW()+(0), COLUMN()+(-3), 1))*INDIRECT(ADDRESS(ROW()+(0), COLUMN()+(-1), 1)), 2)</f>
        <v>3244.13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1.878</v>
      </c>
      <c r="F13" s="20" t="s">
        <v>25</v>
      </c>
      <c r="G13" s="21">
        <v>1107.54</v>
      </c>
      <c r="H13" s="21">
        <f ca="1">ROUND(INDIRECT(ADDRESS(ROW()+(0), COLUMN()+(-3), 1))*INDIRECT(ADDRESS(ROW()+(0), COLUMN()+(-1), 1)), 2)</f>
        <v>2079.96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1.26648e+006</v>
      </c>
      <c r="H14" s="24">
        <f ca="1">ROUND(INDIRECT(ADDRESS(ROW()+(0), COLUMN()+(-3), 1))*INDIRECT(ADDRESS(ROW()+(0), COLUMN()+(-1), 1))/100, 2)</f>
        <v>25329.5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1.29181e+006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