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<sst xmlns="http://schemas.openxmlformats.org/spreadsheetml/2006/main" count="27" uniqueCount="27">
  <si>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</si>
  <si>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BRP010</t>
  </si>
  <si>
    <t xml:space="preserve">m²</t>
  </si>
  <si>
    <t xml:space="preserve">Bardage d'un mur en béton avec des pièces irrégulières en pierre naturelle.</t>
  </si>
  <si>
    <r>
      <rPr>
        <sz val="8.25"/>
        <color rgb="FF000000"/>
        <rFont val="Arial"/>
        <family val="2"/>
      </rPr>
      <t xml:space="preserve">Bardage d'un mur en béton, allant jusqu'à 3 m de hauteur, avec pièces irrégulières de quartzite, d'entre 2 et 3 cm d'épaisseur, finition naturelle, pose avec du mortier bâtard de ciment CEM II/A-P 32,5 R, de chaux et de sable, M-7,5 et jointoyées avec le même matériau.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</si>
  <si>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</si>
  <si>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</si>
  <si>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</si>
  <si>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</si>
  <si>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</si>
  <si>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</si>
  <si>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mt19cir010e</t>
  </si>
  <si>
    <t xml:space="preserve">Pièces irrégulières de quartzite, d'entre 2 et 3 cm d'épaisseur, finition naturelle.</t>
  </si>
  <si>
    <t xml:space="preserve">m²</t>
  </si>
  <si>
    <t xml:space="preserve">mt09mor020c</t>
  </si>
  <si>
    <t xml:space="preserve">Mortier bâtard de ciment CEM II/A-P 32,5 R, chaux et sable, type M-7,5, confectionné sur chantier avec 300 kg/m³ de ciment et une proportion en volume 1:1/2:4.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</si>
  <si>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</si>
  <si>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</si>
  <si>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</si>
  <si>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</si>
  <si>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</si>
  <si>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</si>
  <si>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</si>
  <si>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</si>
  <si>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</si>
  <si>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7.221,40F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</si>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</sst>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76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23008.1</v>
      </c>
      <c r="H9" s="13">
        <f ca="1">ROUND(INDIRECT(ADDRESS(ROW()+(0), COLUMN()+(-3), 1))*INDIRECT(ADDRESS(ROW()+(0), COLUMN()+(-1), 1)), 2)</f>
        <v>23008.1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117184</v>
      </c>
      <c r="H10" s="17">
        <f ca="1">ROUND(INDIRECT(ADDRESS(ROW()+(0), COLUMN()+(-3), 1))*INDIRECT(ADDRESS(ROW()+(0), COLUMN()+(-1), 1)), 2)</f>
        <v>3515.51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1.502</v>
      </c>
      <c r="F11" s="16" t="s">
        <v>19</v>
      </c>
      <c r="G11" s="17">
        <v>1727.44</v>
      </c>
      <c r="H11" s="17">
        <f ca="1">ROUND(INDIRECT(ADDRESS(ROW()+(0), COLUMN()+(-3), 1))*INDIRECT(ADDRESS(ROW()+(0), COLUMN()+(-1), 1)), 2)</f>
        <v>2594.61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1.502</v>
      </c>
      <c r="F12" s="20" t="s">
        <v>22</v>
      </c>
      <c r="G12" s="21">
        <v>1107.54</v>
      </c>
      <c r="H12" s="21">
        <f ca="1">ROUND(INDIRECT(ADDRESS(ROW()+(0), COLUMN()+(-3), 1))*INDIRECT(ADDRESS(ROW()+(0), COLUMN()+(-1), 1)), 2)</f>
        <v>1663.53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30781.7</v>
      </c>
      <c r="H13" s="24">
        <f ca="1">ROUND(INDIRECT(ADDRESS(ROW()+(0), COLUMN()+(-3), 1))*INDIRECT(ADDRESS(ROW()+(0), COLUMN()+(-1), 1))/100, 2)</f>
        <v>615.63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31397.4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