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<sst xmlns="http://schemas.openxmlformats.org/spreadsheetml/2006/main" count="27" uniqueCount="27">
  <si>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</si>
  <si>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BRP010</t>
  </si>
  <si>
    <t xml:space="preserve">m²</t>
  </si>
  <si>
    <t xml:space="preserve">Bardage d'un mur en béton avec des pièces irrégulières en pierre naturelle.</t>
  </si>
  <si>
    <r>
      <rPr>
        <sz val="8.25"/>
        <color rgb="FF000000"/>
        <rFont val="Arial"/>
        <family val="2"/>
      </rPr>
      <t xml:space="preserve">Bardage d'un mur en béton, allant jusqu'à 3 m de hauteur, avec pièces irrégulières de quartzite, d'entre 1 et 2 cm d'épaisseur, finition naturelle, pose avec du mortier de ciment blanc BL-II/A-L 42,5 R M-5 et jointoyées avec le même matériau.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</si>
  <si>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</si>
  <si>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</si>
  <si>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</si>
  <si>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</si>
  <si>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</si>
  <si>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</si>
  <si>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mt19cir010d</t>
  </si>
  <si>
    <t xml:space="preserve">Pièces irrégulières de quartzite, d'entre 1 et 2 cm d'épaisseur, finition naturelle.</t>
  </si>
  <si>
    <t xml:space="preserve">m²</t>
  </si>
  <si>
    <t xml:space="preserve">mt09mob010a</t>
  </si>
  <si>
    <t xml:space="preserve">Mortier de ciment blanc BL-II/A-L 42,5 R, type M-5, confectionné sur site avec 250 kg/m³ de ciment et une proportion en volume 1/6.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</si>
  <si>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</si>
  <si>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</si>
  <si>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</si>
  <si>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</si>
  <si>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</si>
  <si>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</si>
  <si>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</si>
  <si>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</si>
  <si>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</si>
  <si>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6.208,54F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</si>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</sst>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20241.9</v>
      </c>
      <c r="H9" s="13">
        <f ca="1">ROUND(INDIRECT(ADDRESS(ROW()+(0), COLUMN()+(-3), 1))*INDIRECT(ADDRESS(ROW()+(0), COLUMN()+(-1), 1)), 2)</f>
        <v>20241.9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65477.6</v>
      </c>
      <c r="H10" s="17">
        <f ca="1">ROUND(INDIRECT(ADDRESS(ROW()+(0), COLUMN()+(-3), 1))*INDIRECT(ADDRESS(ROW()+(0), COLUMN()+(-1), 1)), 2)</f>
        <v>1964.33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1.502</v>
      </c>
      <c r="F11" s="16" t="s">
        <v>19</v>
      </c>
      <c r="G11" s="17">
        <v>1727.44</v>
      </c>
      <c r="H11" s="17">
        <f ca="1">ROUND(INDIRECT(ADDRESS(ROW()+(0), COLUMN()+(-3), 1))*INDIRECT(ADDRESS(ROW()+(0), COLUMN()+(-1), 1)), 2)</f>
        <v>2594.61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1.502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1663.53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26464.4</v>
      </c>
      <c r="H13" s="24">
        <f ca="1">ROUND(INDIRECT(ADDRESS(ROW()+(0), COLUMN()+(-3), 1))*INDIRECT(ADDRESS(ROW()+(0), COLUMN()+(-1), 1))/100, 2)</f>
        <v>529.29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26993.7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