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<sst xmlns="http://schemas.openxmlformats.org/spreadsheetml/2006/main" count="27" uniqueCount="27">
  <si>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</si>
  <si>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</si>
  <si>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</si>
  <si>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</si>
  <si>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renforcée avec feutre de polyester non tissé à fil continu, avec résistance aux intempéries, de 1,5 mm d'épaisseur, couleur grise, avec une densité de 1240 kg/m³ selon NF EN ISO 1183, résistance CBR au poinçonnement de 3,1 kN selon NF EN ISO 12236 et une résistance d'accroche supérieure à 150 kN/m, placée avec des recouvrements, sans adhérer au support, sur géotextile non tissé synthétique, thermosoudé, en polypropylène, avec une résistance à la traction longitudinale de 22,0 kN/m, une résistance à la traction transversale de 25,0 kN/m, une ouverture de cône à l'essai de perforation dynamique selon NF EN ISO 13433 inférieure à 8 mm, résistance CBR au poinçonnement 1,1 kN et une masse surfacique de 300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</si>
  <si>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</si>
  <si>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</si>
  <si>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</si>
  <si>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</si>
  <si>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</si>
  <si>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</si>
  <si>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mt14gso030dgvc</t>
  </si>
  <si>
    <t xml:space="preserve">Géotextile non tissé synthétique, thermosoudé, en polypropylène, avec une résistance à la traction longitudinale de 22 kN/m, une résistance à la traction transversale de 25 kN/m, une ouverture de cône à l'essai de perforation dynamique selon NF EN ISO 13433 inférieure à 8 mm, résistance CBR au poinçonnement 1,1 kN et une masse surfacique de 300 g/m², selon NF EN 13252.</t>
  </si>
  <si>
    <t xml:space="preserve">m²</t>
  </si>
  <si>
    <t xml:space="preserve">mt15dag030c</t>
  </si>
  <si>
    <t xml:space="preserve">Géomembrane homogène en polychlorure de vinyle plastifié (PVC-P), renforcée avec feutre de polyester non tissé à fil continu, avec résistance aux intempéries, de 1,5 mm d'épaisseur, couleur grise, avec une densité de 1240 kg/m³ selon NF EN ISO 1183, résistance CBR au poinçonnement de 3,1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</si>
  <si>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</si>
  <si>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</si>
  <si>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</si>
  <si>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</si>
  <si>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</si>
  <si>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</si>
  <si>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</si>
  <si>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</si>
  <si>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</si>
  <si>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691,15F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</si>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</sst>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2354.13</v>
      </c>
      <c r="H9" s="13">
        <f ca="1">ROUND(INDIRECT(ADDRESS(ROW()+(0), COLUMN()+(-3), 1))*INDIRECT(ADDRESS(ROW()+(0), COLUMN()+(-1), 1)), 2)</f>
        <v>2589.54</v>
      </c>
    </row>
    <row r="10" spans="1:8" ht="66.0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9385.91</v>
      </c>
      <c r="H10" s="17">
        <f ca="1">ROUND(INDIRECT(ADDRESS(ROW()+(0), COLUMN()+(-3), 1))*INDIRECT(ADDRESS(ROW()+(0), COLUMN()+(-1), 1)), 2)</f>
        <v>10324.5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0.225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388.67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0.225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249.2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13551.9</v>
      </c>
      <c r="H13" s="24">
        <f ca="1">ROUND(INDIRECT(ADDRESS(ROW()+(0), COLUMN()+(-3), 1))*INDIRECT(ADDRESS(ROW()+(0), COLUMN()+(-1), 1))/100, 2)</f>
        <v>271.04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13823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