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<sst xmlns="http://schemas.openxmlformats.org/spreadsheetml/2006/main" count="27" uniqueCount="27">
  <si>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</si>
  <si>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BEB010</t>
  </si>
  <si>
    <t xml:space="preserve">m²</t>
  </si>
  <si>
    <t xml:space="preserve">Imperméabilisation d'un bassin, avec géotextile et géomembrane.</t>
  </si>
  <si>
    <r>
      <rPr>
        <sz val="8.25"/>
        <color rgb="FF000000"/>
        <rFont val="Arial"/>
        <family val="2"/>
      </rPr>
      <t xml:space="preserve">Imperméabilisation d'un bassin d'eau non potable, avec géomembrane homogène en polychlorure de vinyle plastifié (PVC-P), renforcée avec feutre de polyester non tissé à fil continu, avec résistance aux intempéries, de 1,5 mm d'épaisseur, couleur grise, avec une densité de 1240 kg/m³ selon NF EN ISO 1183, résistance CBR au poinçonnement de 3,1 kN selon NF EN ISO 12236 et une résistance d'accroche supérieure à 150 kN/m, placée avec des recouvrements, sans adhérer au support, sur géotextile non tissé synthétique, thermosoudé, en polypropylène, avec une résistance à la traction longitudinale de 13,0 kN/m, une résistance à la traction transversale de 15,0 kN/m, une ouverture de cône à l'essai de perforation dynamique selon NF EN ISO 13433 inférieure à 25 mm, résistance CBR au poinçonnement 0,6 kN et une masse surfacique de 200 g/m².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</si>
  <si>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</si>
  <si>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</si>
  <si>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</si>
  <si>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</si>
  <si>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</si>
  <si>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</si>
  <si>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mt14gso030ceod</t>
  </si>
  <si>
    <t xml:space="preserve">Géotextile non tissé synthétique, thermosoudé, en polypropylène, avec une résistance à la traction longitudinale de 13 kN/m, une résistance à la traction transversale de 15 kN/m, une ouverture de cône à l'essai de perforation dynamique selon NF EN ISO 13433 inférieure à 25 mm, résistance CBR au poinçonnement 0,6 kN et une masse surfacique de 200 g/m², selon NF EN 13252.</t>
  </si>
  <si>
    <t xml:space="preserve">m²</t>
  </si>
  <si>
    <t xml:space="preserve">mt15dag030c</t>
  </si>
  <si>
    <t xml:space="preserve">Géomembrane homogène en polychlorure de vinyle plastifié (PVC-P), renforcée avec feutre de polyester non tissé à fil continu, avec résistance aux intempéries, de 1,5 mm d'épaisseur, couleur grise, avec une densité de 1240 kg/m³ selon NF EN ISO 1183, résistance CBR au poinçonnement de 3,1 kN selon NF EN ISO 12236 et une résistance d'accroche supérieure à 150 kN/m, fournie en rouleaux de 2,05 m de largeur et 150 m de longueur.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</si>
  <si>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</si>
  <si>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</si>
  <si>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</si>
  <si>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</si>
  <si>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</si>
  <si>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</si>
  <si>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</si>
  <si>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</si>
  <si>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</si>
  <si>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637,83F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</si>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</sst>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74.9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1.1</v>
      </c>
      <c r="F9" s="11" t="s">
        <v>13</v>
      </c>
      <c r="G9" s="13">
        <v>1468.17</v>
      </c>
      <c r="H9" s="13">
        <f ca="1">ROUND(INDIRECT(ADDRESS(ROW()+(0), COLUMN()+(-3), 1))*INDIRECT(ADDRESS(ROW()+(0), COLUMN()+(-1), 1)), 2)</f>
        <v>1614.99</v>
      </c>
    </row>
    <row r="10" spans="1:8" ht="66.00" thickBot="1" customHeight="1">
      <c r="A10" s="14" t="s">
        <v>14</v>
      </c>
      <c r="B10" s="14"/>
      <c r="C10" s="14"/>
      <c r="D10" s="14" t="s">
        <v>15</v>
      </c>
      <c r="E10" s="15">
        <v>1.1</v>
      </c>
      <c r="F10" s="16" t="s">
        <v>16</v>
      </c>
      <c r="G10" s="17">
        <v>9385.91</v>
      </c>
      <c r="H10" s="17">
        <f ca="1">ROUND(INDIRECT(ADDRESS(ROW()+(0), COLUMN()+(-3), 1))*INDIRECT(ADDRESS(ROW()+(0), COLUMN()+(-1), 1)), 2)</f>
        <v>10324.5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0.2</v>
      </c>
      <c r="F11" s="16" t="s">
        <v>19</v>
      </c>
      <c r="G11" s="17">
        <v>1727.44</v>
      </c>
      <c r="H11" s="17">
        <f ca="1">ROUND(INDIRECT(ADDRESS(ROW()+(0), COLUMN()+(-3), 1))*INDIRECT(ADDRESS(ROW()+(0), COLUMN()+(-1), 1)), 2)</f>
        <v>345.49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0.2</v>
      </c>
      <c r="F12" s="20" t="s">
        <v>22</v>
      </c>
      <c r="G12" s="21">
        <v>1107.54</v>
      </c>
      <c r="H12" s="21">
        <f ca="1">ROUND(INDIRECT(ADDRESS(ROW()+(0), COLUMN()+(-3), 1))*INDIRECT(ADDRESS(ROW()+(0), COLUMN()+(-1), 1)), 2)</f>
        <v>221.51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12506.5</v>
      </c>
      <c r="H13" s="24">
        <f ca="1">ROUND(INDIRECT(ADDRESS(ROW()+(0), COLUMN()+(-3), 1))*INDIRECT(ADDRESS(ROW()+(0), COLUMN()+(-1), 1))/100, 2)</f>
        <v>250.13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12756.6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