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<sst xmlns="http://schemas.openxmlformats.org/spreadsheetml/2006/main" count="36" uniqueCount="36">
  <si>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</si>
  <si>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</si>
  <si>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</si>
  <si>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</si>
  <si>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50 m de longueur et 96 mm de diamètre, constituée de tube de polyéthylène haute densité (PE 100) de 32 mm de diamètre et 2,9 mm d'épaisseur, SDR11, avec tube d'injection, lests,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</si>
  <si>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</si>
  <si>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</si>
  <si>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</si>
  <si>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</si>
  <si>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</si>
  <si>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</si>
  <si>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mt37sge025aa</t>
  </si>
  <si>
    <t xml:space="preserve">Sonde géothermique pour installation verticale, de 50 m de longueur et 96 mm de diamètre, constituée d'un tube de polyéthylène haute densité (PE 100) de 32 mm de diamètre et 2,9 mm d'épaisseur, SDR11, et un pied avec forme de V, auquel sont soudés les tubes, poids de la sonde 123,75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</si>
  <si>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</si>
  <si>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</si>
  <si>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</si>
  <si>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</si>
  <si>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mt37sge040a</t>
  </si>
  <si>
    <t xml:space="preserve">Lest, d'acier, de 12,5 kg, 80 mm de diamètre et 340 mm de longueur, y compris éléments de fixation à pied de sonda géothermique verticale et connexion inférieure pour augmentation du lest.</t>
  </si>
  <si>
    <t xml:space="preserve">U</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</si>
  <si>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</si>
  <si>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</si>
  <si>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</si>
  <si>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</si>
  <si>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</si>
  <si>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</si>
  <si>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</si>
  <si>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</si>
  <si>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</si>
  <si>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</si>
  <si>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</si>
  <si>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</si>
  <si>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</si>
  <si>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</si>
  <si>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105.939,38F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</si>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</sst>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249682</v>
      </c>
      <c r="G9" s="13">
        <f ca="1">ROUND(INDIRECT(ADDRESS(ROW()+(0), COLUMN()+(-3), 1))*INDIRECT(ADDRESS(ROW()+(0), COLUMN()+(-1), 1)), 2)</f>
        <v>249682</v>
      </c>
    </row>
    <row r="10" spans="1:7" ht="24.00" thickBot="1" customHeight="1">
      <c r="A10" s="14" t="s">
        <v>14</v>
      </c>
      <c r="B10" s="14"/>
      <c r="C10" s="14" t="s">
        <v>15</v>
      </c>
      <c r="D10" s="15">
        <v>52</v>
      </c>
      <c r="E10" s="16" t="s">
        <v>16</v>
      </c>
      <c r="F10" s="17">
        <v>1214.14</v>
      </c>
      <c r="G10" s="17">
        <f ca="1">ROUND(INDIRECT(ADDRESS(ROW()+(0), COLUMN()+(-3), 1))*INDIRECT(ADDRESS(ROW()+(0), COLUMN()+(-1), 1)), 2)</f>
        <v>63135.3</v>
      </c>
    </row>
    <row r="11" spans="1:7" ht="34.50" thickBot="1" customHeight="1">
      <c r="A11" s="14" t="s">
        <v>17</v>
      </c>
      <c r="B11" s="14"/>
      <c r="C11" s="14" t="s">
        <v>18</v>
      </c>
      <c r="D11" s="15">
        <v>4</v>
      </c>
      <c r="E11" s="16" t="s">
        <v>19</v>
      </c>
      <c r="F11" s="17">
        <v>112514</v>
      </c>
      <c r="G11" s="17">
        <f ca="1">ROUND(INDIRECT(ADDRESS(ROW()+(0), COLUMN()+(-3), 1))*INDIRECT(ADDRESS(ROW()+(0), COLUMN()+(-1), 1)), 2)</f>
        <v>450055</v>
      </c>
    </row>
    <row r="12" spans="1:7" ht="24.00" thickBot="1" customHeight="1">
      <c r="A12" s="14" t="s">
        <v>20</v>
      </c>
      <c r="B12" s="14"/>
      <c r="C12" s="14" t="s">
        <v>21</v>
      </c>
      <c r="D12" s="15">
        <v>7</v>
      </c>
      <c r="E12" s="16" t="s">
        <v>22</v>
      </c>
      <c r="F12" s="17">
        <v>4308.25</v>
      </c>
      <c r="G12" s="17">
        <f ca="1">ROUND(INDIRECT(ADDRESS(ROW()+(0), COLUMN()+(-3), 1))*INDIRECT(ADDRESS(ROW()+(0), COLUMN()+(-1), 1)), 2)</f>
        <v>30157.8</v>
      </c>
    </row>
    <row r="13" spans="1:7" ht="45.00" thickBot="1" customHeight="1">
      <c r="A13" s="14" t="s">
        <v>23</v>
      </c>
      <c r="B13" s="14"/>
      <c r="C13" s="14" t="s">
        <v>24</v>
      </c>
      <c r="D13" s="15">
        <v>900</v>
      </c>
      <c r="E13" s="16" t="s">
        <v>25</v>
      </c>
      <c r="F13" s="17">
        <v>761.76</v>
      </c>
      <c r="G13" s="17">
        <f ca="1">ROUND(INDIRECT(ADDRESS(ROW()+(0), COLUMN()+(-3), 1))*INDIRECT(ADDRESS(ROW()+(0), COLUMN()+(-1), 1)), 2)</f>
        <v>685584</v>
      </c>
    </row>
    <row r="14" spans="1:7" ht="13.50" thickBot="1" customHeight="1">
      <c r="A14" s="14" t="s">
        <v>26</v>
      </c>
      <c r="B14" s="14"/>
      <c r="C14" s="14" t="s">
        <v>27</v>
      </c>
      <c r="D14" s="15">
        <v>1.781</v>
      </c>
      <c r="E14" s="16" t="s">
        <v>28</v>
      </c>
      <c r="F14" s="17">
        <v>1775.06</v>
      </c>
      <c r="G14" s="17">
        <f ca="1">ROUND(INDIRECT(ADDRESS(ROW()+(0), COLUMN()+(-3), 1))*INDIRECT(ADDRESS(ROW()+(0), COLUMN()+(-1), 1)), 2)</f>
        <v>3161.38</v>
      </c>
    </row>
    <row r="15" spans="1:7" ht="13.50" thickBot="1" customHeight="1">
      <c r="A15" s="14" t="s">
        <v>29</v>
      </c>
      <c r="B15" s="14"/>
      <c r="C15" s="18" t="s">
        <v>30</v>
      </c>
      <c r="D15" s="19">
        <v>1.781</v>
      </c>
      <c r="E15" s="20" t="s">
        <v>31</v>
      </c>
      <c r="F15" s="21">
        <v>1105.43</v>
      </c>
      <c r="G15" s="21">
        <f ca="1">ROUND(INDIRECT(ADDRESS(ROW()+(0), COLUMN()+(-3), 1))*INDIRECT(ADDRESS(ROW()+(0), COLUMN()+(-1), 1)), 2)</f>
        <v>1968.77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1.48374e+006</v>
      </c>
      <c r="G16" s="24">
        <f ca="1">ROUND(INDIRECT(ADDRESS(ROW()+(0), COLUMN()+(-3), 1))*INDIRECT(ADDRESS(ROW()+(0), COLUMN()+(-1), 1))/100, 2)</f>
        <v>29674.9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1.51342e+006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