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<sst xmlns="http://schemas.openxmlformats.org/spreadsheetml/2006/main" count="68" uniqueCount="68">
  <si>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</si>
  <si>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</si>
  <si>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</si>
  <si>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</si>
  <si>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25 cm de diamètre moyen, réalisé avec béton confectionné sur le chantier BCN: CPJ-CEM II/A 32,5 - TP - B 30 - 15/25 - E: 2a - BA - P 18-305, coulage avec des moyens manuels, et acier Fe E 500, avec une quantité approximative de 120 kg/m³; montage et démontage d'un système de coffrage, avec finition à revêtir, en étage de jusqu'à 3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</si>
  <si>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</si>
  <si>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</si>
  <si>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</si>
  <si>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</si>
  <si>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</si>
  <si>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</si>
  <si>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</si>
  <si>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</si>
  <si>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</si>
  <si>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</si>
  <si>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</si>
  <si>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</si>
  <si>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</si>
  <si>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</si>
  <si>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</si>
  <si>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mt08tub020ac</t>
  </si>
  <si>
    <t xml:space="preserve">Moule cylindrique jetable, de bandes de papier kraft, aluminium et polyéthylène en spirale, pour coffrage de poteaux en béton, de jusqu'à 3 m de hauteur et 25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</si>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</sst>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67.04</v>
      </c>
      <c r="H9" s="13">
        <f ca="1">ROUND(INDIRECT(ADDRESS(ROW()+(0), COLUMN()+(-3), 1))*INDIRECT(ADDRESS(ROW()+(0), COLUMN()+(-1), 1)), 2)</f>
        <v>804.48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94928.4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914.11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12751.5</v>
      </c>
      <c r="H12" s="17">
        <f ca="1">ROUND(INDIRECT(ADDRESS(ROW()+(0), COLUMN()+(-3), 1))*INDIRECT(ADDRESS(ROW()+(0), COLUMN()+(-1), 1)), 2)</f>
        <v>204024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0.119</v>
      </c>
      <c r="F13" s="16" t="s">
        <v>25</v>
      </c>
      <c r="G13" s="17">
        <v>16392.5</v>
      </c>
      <c r="H13" s="17">
        <f ca="1">ROUND(INDIRECT(ADDRESS(ROW()+(0), COLUMN()+(-3), 1))*INDIRECT(ADDRESS(ROW()+(0), COLUMN()+(-1), 1)), 2)</f>
        <v>1950.7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1088.23</v>
      </c>
      <c r="H14" s="17">
        <f ca="1">ROUND(INDIRECT(ADDRESS(ROW()+(0), COLUMN()+(-3), 1))*INDIRECT(ADDRESS(ROW()+(0), COLUMN()+(-1), 1)), 2)</f>
        <v>205.68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16467.5</v>
      </c>
      <c r="H15" s="17">
        <f ca="1">ROUND(INDIRECT(ADDRESS(ROW()+(0), COLUMN()+(-3), 1))*INDIRECT(ADDRESS(ROW()+(0), COLUMN()+(-1), 1)), 2)</f>
        <v>6619.91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17585.8</v>
      </c>
      <c r="H16" s="17">
        <f ca="1">ROUND(INDIRECT(ADDRESS(ROW()+(0), COLUMN()+(-3), 1))*INDIRECT(ADDRESS(ROW()+(0), COLUMN()+(-1), 1)), 2)</f>
        <v>13277.3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79.08</v>
      </c>
      <c r="H17" s="17">
        <f ca="1">ROUND(INDIRECT(ADDRESS(ROW()+(0), COLUMN()+(-3), 1))*INDIRECT(ADDRESS(ROW()+(0), COLUMN()+(-1), 1)), 2)</f>
        <v>38195.6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0.73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1214.24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3.701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6653.29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3.701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4262.81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1.211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2177.01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1.346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1550.32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1.472</v>
      </c>
      <c r="F23" s="16" t="s">
        <v>55</v>
      </c>
      <c r="G23" s="17">
        <v>1065.7</v>
      </c>
      <c r="H23" s="17">
        <f ca="1">ROUND(INDIRECT(ADDRESS(ROW()+(0), COLUMN()+(-3), 1))*INDIRECT(ADDRESS(ROW()+(0), COLUMN()+(-1), 1)), 2)</f>
        <v>1568.71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1.542</v>
      </c>
      <c r="F24" s="16" t="s">
        <v>58</v>
      </c>
      <c r="G24" s="17">
        <v>1083.13</v>
      </c>
      <c r="H24" s="17">
        <f ca="1">ROUND(INDIRECT(ADDRESS(ROW()+(0), COLUMN()+(-3), 1))*INDIRECT(ADDRESS(ROW()+(0), COLUMN()+(-1), 1)), 2)</f>
        <v>1670.19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0.505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907.84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2.033</v>
      </c>
      <c r="F26" s="20" t="s">
        <v>64</v>
      </c>
      <c r="G26" s="21">
        <v>1151.8</v>
      </c>
      <c r="H26" s="21">
        <f ca="1">ROUND(INDIRECT(ADDRESS(ROW()+(0), COLUMN()+(-3), 1))*INDIRECT(ADDRESS(ROW()+(0), COLUMN()+(-1), 1)), 2)</f>
        <v>2341.61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383266</v>
      </c>
      <c r="H27" s="24">
        <f ca="1">ROUND(INDIRECT(ADDRESS(ROW()+(0), COLUMN()+(-3), 1))*INDIRECT(ADDRESS(ROW()+(0), COLUMN()+(-1), 1))/100, 2)</f>
        <v>7665.32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390931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