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<sst xmlns="http://schemas.openxmlformats.org/spreadsheetml/2006/main" count="36" uniqueCount="36">
  <si>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</si>
  <si>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GMX010</t>
  </si>
  <si>
    <t xml:space="preserve">m²</t>
  </si>
  <si>
    <t xml:space="preserve">Mur de façade en panneaux préfabriqués en béton armé.</t>
  </si>
  <si>
    <r>
      <rPr>
        <sz val="8.25"/>
        <color rgb="FF000000"/>
        <rFont val="Arial"/>
        <family val="2"/>
      </rPr>
      <t xml:space="preserve">Mur de façade constitué de panneaux préfabriqués, lisses, en béton armé de 16 cm d'épaisseur, 3 m de largeur et 14 m de longueur maximum, finition lisse de couleur blanche à une face, disposés en position horizontale.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</si>
  <si>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</si>
  <si>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</si>
  <si>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</si>
  <si>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</si>
  <si>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</si>
  <si>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</si>
  <si>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mt12pph010am</t>
  </si>
  <si>
    <t xml:space="preserve">Panneau préfabriqué, lisse, en béton armé de 16 cm d'épaisseur, 3 m de largeur et 14 m de longueur maximum, à bords à rainure et languette, finition lisse de couleur blanche à une face, pour la réalisation d'un mur. Selon NF EN 14992.</t>
  </si>
  <si>
    <t xml:space="preserve">m²</t>
  </si>
  <si>
    <t xml:space="preserve">mt12pph011</t>
  </si>
  <si>
    <t xml:space="preserve">Mastic-colle en caoutchouc bitumineux pour le scellement à froid des panneaux préfabriqués en béton.</t>
  </si>
  <si>
    <t xml:space="preserve">kg</t>
  </si>
  <si>
    <t xml:space="preserve">mt50spa052b</t>
  </si>
  <si>
    <t xml:space="preserve">Grosse planche en bois de pin, de 20x7,2 cm.</t>
  </si>
  <si>
    <t xml:space="preserve">m</t>
  </si>
  <si>
    <t xml:space="preserve">mt50spa081a</t>
  </si>
  <si>
    <t xml:space="preserve">Étai métallique télescopique, allant jusqu'à 3 m de hauteur.</t>
  </si>
  <si>
    <t xml:space="preserve">U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</si>
  <si>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</si>
  <si>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</si>
  <si>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</si>
  <si>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mo050</t>
  </si>
  <si>
    <t xml:space="preserve">Compagnon professionnel III/CP2 monteur de panneaux préfabriqués en béton.</t>
  </si>
  <si>
    <t xml:space="preserve">h</t>
  </si>
  <si>
    <t xml:space="preserve">mo097</t>
  </si>
  <si>
    <t xml:space="preserve">Ouvrier professionnel II/OP monteur de panneaux préfabriqués en béton.</t>
  </si>
  <si>
    <t xml:space="preserve">h</t>
  </si>
  <si>
    <t xml:space="preserve">Frais de chantier des unités d'ouvrage</t>
  </si>
  <si>
    <t xml:space="preserve">%</t>
  </si>
  <si>
    <t xml:space="preserve">Coût d'entretien décennal: 4.756,35F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</si>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</sst>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10" customWidth="1"/>
    <col min="3" max="3" width="1.19" customWidth="1"/>
    <col min="4" max="4" width="75.4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55862.5</v>
      </c>
      <c r="H9" s="13">
        <f ca="1">ROUND(INDIRECT(ADDRESS(ROW()+(0), COLUMN()+(-3), 1))*INDIRECT(ADDRESS(ROW()+(0), COLUMN()+(-1), 1)), 2)</f>
        <v>55862.5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1.2</v>
      </c>
      <c r="F10" s="16" t="s">
        <v>16</v>
      </c>
      <c r="G10" s="17">
        <v>1668.81</v>
      </c>
      <c r="H10" s="17">
        <f ca="1">ROUND(INDIRECT(ADDRESS(ROW()+(0), COLUMN()+(-3), 1))*INDIRECT(ADDRESS(ROW()+(0), COLUMN()+(-1), 1)), 2)</f>
        <v>2002.57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</v>
      </c>
      <c r="F11" s="16" t="s">
        <v>19</v>
      </c>
      <c r="G11" s="17">
        <v>5382.41</v>
      </c>
      <c r="H11" s="17">
        <f ca="1">ROUND(INDIRECT(ADDRESS(ROW()+(0), COLUMN()+(-3), 1))*INDIRECT(ADDRESS(ROW()+(0), COLUMN()+(-1), 1)), 2)</f>
        <v>107.65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0.013</v>
      </c>
      <c r="F12" s="16" t="s">
        <v>22</v>
      </c>
      <c r="G12" s="17">
        <v>16392.5</v>
      </c>
      <c r="H12" s="17">
        <f ca="1">ROUND(INDIRECT(ADDRESS(ROW()+(0), COLUMN()+(-3), 1))*INDIRECT(ADDRESS(ROW()+(0), COLUMN()+(-1), 1)), 2)</f>
        <v>213.1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0.204</v>
      </c>
      <c r="F13" s="16" t="s">
        <v>25</v>
      </c>
      <c r="G13" s="17">
        <v>36178.9</v>
      </c>
      <c r="H13" s="17">
        <f ca="1">ROUND(INDIRECT(ADDRESS(ROW()+(0), COLUMN()+(-3), 1))*INDIRECT(ADDRESS(ROW()+(0), COLUMN()+(-1), 1)), 2)</f>
        <v>7380.5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0.364</v>
      </c>
      <c r="F14" s="16" t="s">
        <v>28</v>
      </c>
      <c r="G14" s="17">
        <v>1775.06</v>
      </c>
      <c r="H14" s="17">
        <f ca="1">ROUND(INDIRECT(ADDRESS(ROW()+(0), COLUMN()+(-3), 1))*INDIRECT(ADDRESS(ROW()+(0), COLUMN()+(-1), 1)), 2)</f>
        <v>646.12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0.364</v>
      </c>
      <c r="F15" s="20" t="s">
        <v>31</v>
      </c>
      <c r="G15" s="21">
        <v>1107.54</v>
      </c>
      <c r="H15" s="21">
        <f ca="1">ROUND(INDIRECT(ADDRESS(ROW()+(0), COLUMN()+(-3), 1))*INDIRECT(ADDRESS(ROW()+(0), COLUMN()+(-1), 1)), 2)</f>
        <v>403.14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66615.6</v>
      </c>
      <c r="H16" s="24">
        <f ca="1">ROUND(INDIRECT(ADDRESS(ROW()+(0), COLUMN()+(-3), 1))*INDIRECT(ADDRESS(ROW()+(0), COLUMN()+(-1), 1))/100, 2)</f>
        <v>1332.31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67947.9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