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<sst xmlns="http://schemas.openxmlformats.org/spreadsheetml/2006/main" count="54" uniqueCount="54">
  <si>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</si>
  <si>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GMT180</t>
  </si>
  <si>
    <t xml:space="preserve">m²</t>
  </si>
  <si>
    <t xml:space="preserve">Mur de façade pour ETICS,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</si>
  <si>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Mur de façade pour ETICS, appuyé sur le plancher et arasé, de 29 cm d'épaisseur, en maçonnerie de bloc en terre cuite à isolation rapportée à emboîtement, 30x19x29 cm, à revêtir, avec joints horizontaux de 10 mm d'épaisseur, joint creux, pose avec du mortier de ciment confectionné sur chantier, avec 250 kg/m³ de ciment, couleur grise, dosage 1:6, fourni en sacs. Linteau en maçonnerie renforcée de briques en "U" en terre cuite à isolation rapportée, pose à joint mince,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</si>
  <si>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</si>
  <si>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</si>
  <si>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</si>
  <si>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</si>
  <si>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</si>
  <si>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</si>
  <si>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mt02btr020dL</t>
  </si>
  <si>
    <t xml:space="preserve">Bloc en terre cuite à isolation rapportée à emboîtement, 30x19x29 cm, à revêtir, pour utilisation en maçonnerie protégée (pièce en P), densité 845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</si>
  <si>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</si>
  <si>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</si>
  <si>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</si>
  <si>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</si>
  <si>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</si>
  <si>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</si>
  <si>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</si>
  <si>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</si>
  <si>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</si>
  <si>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</si>
  <si>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</si>
  <si>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</si>
  <si>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</si>
  <si>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</si>
  <si>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</si>
  <si>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</si>
  <si>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</si>
  <si>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</si>
  <si>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</si>
  <si>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</si>
  <si>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</si>
  <si>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</si>
  <si>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</si>
  <si>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</si>
  <si>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</si>
  <si>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</si>
  <si>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</si>
  <si>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</si>
  <si>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</si>
  <si>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</si>
  <si>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</si>
  <si>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</si>
  <si>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</si>
  <si>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</si>
  <si>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</si>
  <si>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</si>
  <si>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</si>
  <si>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</si>
  <si>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</si>
  <si>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542,56F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</si>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</sst>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768.9</v>
      </c>
      <c r="H9" s="13">
        <f ca="1">ROUND(INDIRECT(ADDRESS(ROW()+(0), COLUMN()+(-3), 1))*INDIRECT(ADDRESS(ROW()+(0), COLUMN()+(-1), 1)), 2)</f>
        <v>13840.2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282.52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8.875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701.84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753.4</v>
      </c>
      <c r="H13" s="17">
        <f ca="1">ROUND(INDIRECT(ADDRESS(ROW()+(0), COLUMN()+(-3), 1))*INDIRECT(ADDRESS(ROW()+(0), COLUMN()+(-1), 1)), 2)</f>
        <v>527.38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0.005</v>
      </c>
      <c r="F14" s="16" t="s">
        <v>28</v>
      </c>
      <c r="G14" s="17">
        <v>16467.5</v>
      </c>
      <c r="H14" s="17">
        <f ca="1">ROUND(INDIRECT(ADDRESS(ROW()+(0), COLUMN()+(-3), 1))*INDIRECT(ADDRESS(ROW()+(0), COLUMN()+(-1), 1)), 2)</f>
        <v>82.34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0.009</v>
      </c>
      <c r="F15" s="16" t="s">
        <v>31</v>
      </c>
      <c r="G15" s="17">
        <v>17775.4</v>
      </c>
      <c r="H15" s="17">
        <f ca="1">ROUND(INDIRECT(ADDRESS(ROW()+(0), COLUMN()+(-3), 1))*INDIRECT(ADDRESS(ROW()+(0), COLUMN()+(-1), 1)), 2)</f>
        <v>159.98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373949</v>
      </c>
      <c r="H16" s="17">
        <f ca="1">ROUND(INDIRECT(ADDRESS(ROW()+(0), COLUMN()+(-3), 1))*INDIRECT(ADDRESS(ROW()+(0), COLUMN()+(-1), 1)), 2)</f>
        <v>373.95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16392.5</v>
      </c>
      <c r="H17" s="17">
        <f ca="1">ROUND(INDIRECT(ADDRESS(ROW()+(0), COLUMN()+(-3), 1))*INDIRECT(ADDRESS(ROW()+(0), COLUMN()+(-1), 1)), 2)</f>
        <v>49.18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1593.88</v>
      </c>
      <c r="H18" s="17">
        <f ca="1">ROUND(INDIRECT(ADDRESS(ROW()+(0), COLUMN()+(-3), 1))*INDIRECT(ADDRESS(ROW()+(0), COLUMN()+(-1), 1)), 2)</f>
        <v>17.53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0.012</v>
      </c>
      <c r="F19" s="16" t="s">
        <v>43</v>
      </c>
      <c r="G19" s="17">
        <v>1663.34</v>
      </c>
      <c r="H19" s="17">
        <f ca="1">ROUND(INDIRECT(ADDRESS(ROW()+(0), COLUMN()+(-3), 1))*INDIRECT(ADDRESS(ROW()+(0), COLUMN()+(-1), 1)), 2)</f>
        <v>19.96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0.635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1096.92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0.539</v>
      </c>
      <c r="F21" s="20" t="s">
        <v>49</v>
      </c>
      <c r="G21" s="21">
        <v>1065.7</v>
      </c>
      <c r="H21" s="21">
        <f ca="1">ROUND(INDIRECT(ADDRESS(ROW()+(0), COLUMN()+(-3), 1))*INDIRECT(ADDRESS(ROW()+(0), COLUMN()+(-1), 1)), 2)</f>
        <v>574.41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17730.6</v>
      </c>
      <c r="H22" s="24">
        <f ca="1">ROUND(INDIRECT(ADDRESS(ROW()+(0), COLUMN()+(-3), 1))*INDIRECT(ADDRESS(ROW()+(0), COLUMN()+(-1), 1))/100, 2)</f>
        <v>354.61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18085.2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