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<sst xmlns="http://schemas.openxmlformats.org/spreadsheetml/2006/main" count="42" uniqueCount="42">
  <si>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</si>
  <si>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GMT100</t>
  </si>
  <si>
    <t xml:space="preserve">m²</t>
  </si>
  <si>
    <t xml:space="preserve">Couche extérieure de façade double paroi, en maçonnerie de briques en terre cuite à isolation rapportée, pose à joint mince, à revêtir.</t>
  </si>
  <si>
    <r>
      <rPr>
        <sz val="8.25"/>
        <color rgb="FF000000"/>
        <rFont val="Arial"/>
        <family val="2"/>
      </rPr>
      <t xml:space="preserve">Couche extérieure de façade double paroi, de 24 cm d'épaisseur, en maçonnerie de bloc en terre cuite à isolation rapportée à emboîtement, 30x19x24 cm, à revêtir, avec joints horizontaux de 10 mm d'épaisseur, joint creux, pose avec du mortier de ciment confectionné sur chantier, avec 250 kg/m³ de ciment, couleur grise, dosage 1:6, fourni en sacs. Linteau réalisé avec une poutrelle autorésistante en béton précontraint. Revêtement des abouts de plancher avec planelles thermiques en terre cuite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</si>
  <si>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</si>
  <si>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</si>
  <si>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</si>
  <si>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</si>
  <si>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</si>
  <si>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</si>
  <si>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mt02btr020cA</t>
  </si>
  <si>
    <t xml:space="preserve">Bloc en terre cuite à isolation rapportée à emboîtement, 30x19x24 cm, à revêtir, pour utilisation en maçonnerie protégée (pièce en P), densité 859 kg/m³; avec le prix augmenté de 20% pour cause de pièces spéciales.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</si>
  <si>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</si>
  <si>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</si>
  <si>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</si>
  <si>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</si>
  <si>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</si>
  <si>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</si>
  <si>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</si>
  <si>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</si>
  <si>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</si>
  <si>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</si>
  <si>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mt07vau010a</t>
  </si>
  <si>
    <t xml:space="preserve">Poutrelle précontrainte en "I", avec une longueur moyenne d'inférieure à 4 m, selon NF EN 15037-1.</t>
  </si>
  <si>
    <t xml:space="preserve">m</t>
  </si>
  <si>
    <t xml:space="preserve">mt02btr025a</t>
  </si>
  <si>
    <t xml:space="preserve">Planelle thermiques en terre cuite à emboîtement, 30x19x4,8 cm, à revêtir, pour utilisation en maçonnerie protégée (pièce en P), densité 485 kg/m³. Selon NF EN 771-1.</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</si>
  <si>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</si>
  <si>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</si>
  <si>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</si>
  <si>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</si>
  <si>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</si>
  <si>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</si>
  <si>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</si>
  <si>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</si>
  <si>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</si>
  <si>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</si>
  <si>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</si>
  <si>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</si>
  <si>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739,78F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</si>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</sst>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18</v>
      </c>
      <c r="F9" s="11" t="s">
        <v>13</v>
      </c>
      <c r="G9" s="13">
        <v>607.68</v>
      </c>
      <c r="H9" s="13">
        <f ca="1">ROUND(INDIRECT(ADDRESS(ROW()+(0), COLUMN()+(-3), 1))*INDIRECT(ADDRESS(ROW()+(0), COLUMN()+(-1), 1)), 2)</f>
        <v>10938.2</v>
      </c>
    </row>
    <row r="10" spans="1:8" ht="13.50" thickBot="1" customHeight="1">
      <c r="A10" s="14" t="s">
        <v>14</v>
      </c>
      <c r="B10" s="14"/>
      <c r="C10" s="14" t="s">
        <v>15</v>
      </c>
      <c r="D10" s="14"/>
      <c r="E10" s="15">
        <v>0.004</v>
      </c>
      <c r="F10" s="16" t="s">
        <v>16</v>
      </c>
      <c r="G10" s="17">
        <v>1088.23</v>
      </c>
      <c r="H10" s="17">
        <f ca="1">ROUND(INDIRECT(ADDRESS(ROW()+(0), COLUMN()+(-3), 1))*INDIRECT(ADDRESS(ROW()+(0), COLUMN()+(-1), 1)), 2)</f>
        <v>4.35</v>
      </c>
    </row>
    <row r="11" spans="1:8" ht="13.50" thickBot="1" customHeight="1">
      <c r="A11" s="14" t="s">
        <v>17</v>
      </c>
      <c r="B11" s="14"/>
      <c r="C11" s="14" t="s">
        <v>18</v>
      </c>
      <c r="D11" s="14"/>
      <c r="E11" s="15">
        <v>0.021</v>
      </c>
      <c r="F11" s="16" t="s">
        <v>19</v>
      </c>
      <c r="G11" s="17">
        <v>11771.8</v>
      </c>
      <c r="H11" s="17">
        <f ca="1">ROUND(INDIRECT(ADDRESS(ROW()+(0), COLUMN()+(-3), 1))*INDIRECT(ADDRESS(ROW()+(0), COLUMN()+(-1), 1)), 2)</f>
        <v>247.21</v>
      </c>
    </row>
    <row r="12" spans="1:8" ht="13.50" thickBot="1" customHeight="1">
      <c r="A12" s="14" t="s">
        <v>20</v>
      </c>
      <c r="B12" s="14"/>
      <c r="C12" s="14" t="s">
        <v>21</v>
      </c>
      <c r="D12" s="14"/>
      <c r="E12" s="15">
        <v>3.232</v>
      </c>
      <c r="F12" s="16" t="s">
        <v>22</v>
      </c>
      <c r="G12" s="17">
        <v>79.08</v>
      </c>
      <c r="H12" s="17">
        <f ca="1">ROUND(INDIRECT(ADDRESS(ROW()+(0), COLUMN()+(-3), 1))*INDIRECT(ADDRESS(ROW()+(0), COLUMN()+(-1), 1)), 2)</f>
        <v>255.59</v>
      </c>
    </row>
    <row r="13" spans="1:8" ht="24.00" thickBot="1" customHeight="1">
      <c r="A13" s="14" t="s">
        <v>23</v>
      </c>
      <c r="B13" s="14"/>
      <c r="C13" s="14" t="s">
        <v>24</v>
      </c>
      <c r="D13" s="14"/>
      <c r="E13" s="15">
        <v>0.2</v>
      </c>
      <c r="F13" s="16" t="s">
        <v>25</v>
      </c>
      <c r="G13" s="17">
        <v>4212.56</v>
      </c>
      <c r="H13" s="17">
        <f ca="1">ROUND(INDIRECT(ADDRESS(ROW()+(0), COLUMN()+(-3), 1))*INDIRECT(ADDRESS(ROW()+(0), COLUMN()+(-1), 1)), 2)</f>
        <v>842.51</v>
      </c>
    </row>
    <row r="14" spans="1:8" ht="24.00" thickBot="1" customHeight="1">
      <c r="A14" s="14" t="s">
        <v>26</v>
      </c>
      <c r="B14" s="14"/>
      <c r="C14" s="14" t="s">
        <v>27</v>
      </c>
      <c r="D14" s="14"/>
      <c r="E14" s="15">
        <v>2.127</v>
      </c>
      <c r="F14" s="16" t="s">
        <v>28</v>
      </c>
      <c r="G14" s="17">
        <v>163.08</v>
      </c>
      <c r="H14" s="17">
        <f ca="1">ROUND(INDIRECT(ADDRESS(ROW()+(0), COLUMN()+(-3), 1))*INDIRECT(ADDRESS(ROW()+(0), COLUMN()+(-1), 1)), 2)</f>
        <v>346.87</v>
      </c>
    </row>
    <row r="15" spans="1:8" ht="13.50" thickBot="1" customHeight="1">
      <c r="A15" s="14" t="s">
        <v>29</v>
      </c>
      <c r="B15" s="14"/>
      <c r="C15" s="14" t="s">
        <v>30</v>
      </c>
      <c r="D15" s="14"/>
      <c r="E15" s="15">
        <v>0.01</v>
      </c>
      <c r="F15" s="16" t="s">
        <v>31</v>
      </c>
      <c r="G15" s="17">
        <v>1663.34</v>
      </c>
      <c r="H15" s="17">
        <f ca="1">ROUND(INDIRECT(ADDRESS(ROW()+(0), COLUMN()+(-3), 1))*INDIRECT(ADDRESS(ROW()+(0), COLUMN()+(-1), 1)), 2)</f>
        <v>16.63</v>
      </c>
    </row>
    <row r="16" spans="1:8" ht="13.50" thickBot="1" customHeight="1">
      <c r="A16" s="14" t="s">
        <v>32</v>
      </c>
      <c r="B16" s="14"/>
      <c r="C16" s="14" t="s">
        <v>33</v>
      </c>
      <c r="D16" s="14"/>
      <c r="E16" s="15">
        <v>0.666</v>
      </c>
      <c r="F16" s="16" t="s">
        <v>34</v>
      </c>
      <c r="G16" s="17">
        <v>1727.44</v>
      </c>
      <c r="H16" s="17">
        <f ca="1">ROUND(INDIRECT(ADDRESS(ROW()+(0), COLUMN()+(-3), 1))*INDIRECT(ADDRESS(ROW()+(0), COLUMN()+(-1), 1)), 2)</f>
        <v>1150.48</v>
      </c>
    </row>
    <row r="17" spans="1:8" ht="13.50" thickBot="1" customHeight="1">
      <c r="A17" s="14" t="s">
        <v>35</v>
      </c>
      <c r="B17" s="14"/>
      <c r="C17" s="18" t="s">
        <v>36</v>
      </c>
      <c r="D17" s="18"/>
      <c r="E17" s="19">
        <v>0.528</v>
      </c>
      <c r="F17" s="20" t="s">
        <v>37</v>
      </c>
      <c r="G17" s="21">
        <v>1065.7</v>
      </c>
      <c r="H17" s="21">
        <f ca="1">ROUND(INDIRECT(ADDRESS(ROW()+(0), COLUMN()+(-3), 1))*INDIRECT(ADDRESS(ROW()+(0), COLUMN()+(-1), 1)), 2)</f>
        <v>562.69</v>
      </c>
    </row>
    <row r="18" spans="1:8" ht="13.50" thickBot="1" customHeight="1">
      <c r="A18" s="18"/>
      <c r="B18" s="18"/>
      <c r="C18" s="5" t="s">
        <v>38</v>
      </c>
      <c r="D18" s="5"/>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14364.6</v>
      </c>
      <c r="H18" s="24">
        <f ca="1">ROUND(INDIRECT(ADDRESS(ROW()+(0), COLUMN()+(-3), 1))*INDIRECT(ADDRESS(ROW()+(0), COLUMN()+(-1), 1))/100, 2)</f>
        <v>430.94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14795.5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