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<sst xmlns="http://schemas.openxmlformats.org/spreadsheetml/2006/main" count="54" uniqueCount="54">
  <si>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</si>
  <si>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GMF010</t>
  </si>
  <si>
    <t xml:space="preserve">m²</t>
  </si>
  <si>
    <t xml:space="preserve">Mur extérieur.</t>
  </si>
  <si>
    <r>
      <rPr>
        <sz val="8.25"/>
        <color rgb="FF000000"/>
        <rFont val="Arial"/>
        <family val="2"/>
      </rPr>
      <t xml:space="preserve">Mur précoffré, en béton, de 20 cm d'épaisseur, composé de deux plaques en béton de 5 cm d'épaisseur chacune, avec faces visibles de couleur grise, avec texture lisse, séparées par des treillis métalliques, ouvertures avec ou sans mannequin en bois, pour des hauteurs allant jusqu'à 3 m et des longueurs maximales de 8,50 m, bétonnage du noyau central avec du béton confectionné sur le chantier BCN: CPJ-CEM II/A 32,5 - TP - B 20 - 15/25 - E: 2a - BA - P 18-305, coulage avec des moyens manuels; étaiement et désétaiement du mur, une fois que le béton a atteint la résistance adéquate. Le prix comprend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</si>
  <si>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</si>
  <si>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</si>
  <si>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</si>
  <si>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</si>
  <si>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</si>
  <si>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</si>
  <si>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mt07pha100a</t>
  </si>
  <si>
    <t xml:space="preserve">Mur précoffré, en béton, de 20 cm d'épaisseur, composé de deux plaques en béton de 5 cm d'épaisseur chacune, avec faces visibles de couleur grise, avec texture lisse, séparées par des treillis métalliques, ouvertures avec ou sans mannequin en bois, pour des hauteurs allant jusqu'à 3 m et des longueurs maximales de 8,50 m, selon NF EN 14992.</t>
  </si>
  <si>
    <t xml:space="preserve">m²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</si>
  <si>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</si>
  <si>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</si>
  <si>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</si>
  <si>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</si>
  <si>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</si>
  <si>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</si>
  <si>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</si>
  <si>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</si>
  <si>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</si>
  <si>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</si>
  <si>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</si>
  <si>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</si>
  <si>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</si>
  <si>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</si>
  <si>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</si>
  <si>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</si>
  <si>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</si>
  <si>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</si>
  <si>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</si>
  <si>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</si>
  <si>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</si>
  <si>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</si>
  <si>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</si>
  <si>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</si>
  <si>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</si>
  <si>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</si>
  <si>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</si>
  <si>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</si>
  <si>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</si>
  <si>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</si>
  <si>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</si>
  <si>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</si>
  <si>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</si>
  <si>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</si>
  <si>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</si>
  <si>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</si>
  <si>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</si>
  <si>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</si>
  <si>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6.723,18F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</si>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</sst>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72180.5</v>
      </c>
      <c r="H9" s="13">
        <f ca="1">ROUND(INDIRECT(ADDRESS(ROW()+(0), COLUMN()+(-3), 1))*INDIRECT(ADDRESS(ROW()+(0), COLUMN()+(-1), 1)), 2)</f>
        <v>72180.5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0.019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20.68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0.044</v>
      </c>
      <c r="F11" s="16" t="s">
        <v>19</v>
      </c>
      <c r="G11" s="17">
        <v>16467.5</v>
      </c>
      <c r="H11" s="17">
        <f ca="1">ROUND(INDIRECT(ADDRESS(ROW()+(0), COLUMN()+(-3), 1))*INDIRECT(ADDRESS(ROW()+(0), COLUMN()+(-1), 1)), 2)</f>
        <v>724.57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0.082</v>
      </c>
      <c r="F12" s="16" t="s">
        <v>22</v>
      </c>
      <c r="G12" s="17">
        <v>17585.8</v>
      </c>
      <c r="H12" s="17">
        <f ca="1">ROUND(INDIRECT(ADDRESS(ROW()+(0), COLUMN()+(-3), 1))*INDIRECT(ADDRESS(ROW()+(0), COLUMN()+(-1), 1)), 2)</f>
        <v>1442.03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42</v>
      </c>
      <c r="F13" s="16" t="s">
        <v>25</v>
      </c>
      <c r="G13" s="17">
        <v>79.08</v>
      </c>
      <c r="H13" s="17">
        <f ca="1">ROUND(INDIRECT(ADDRESS(ROW()+(0), COLUMN()+(-3), 1))*INDIRECT(ADDRESS(ROW()+(0), COLUMN()+(-1), 1)), 2)</f>
        <v>3321.36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</v>
      </c>
      <c r="F14" s="16" t="s">
        <v>28</v>
      </c>
      <c r="G14" s="17">
        <v>5382.41</v>
      </c>
      <c r="H14" s="17">
        <f ca="1">ROUND(INDIRECT(ADDRESS(ROW()+(0), COLUMN()+(-3), 1))*INDIRECT(ADDRESS(ROW()+(0), COLUMN()+(-1), 1)), 2)</f>
        <v>107.65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0.013</v>
      </c>
      <c r="F15" s="16" t="s">
        <v>31</v>
      </c>
      <c r="G15" s="17">
        <v>16392.5</v>
      </c>
      <c r="H15" s="17">
        <f ca="1">ROUND(INDIRECT(ADDRESS(ROW()+(0), COLUMN()+(-3), 1))*INDIRECT(ADDRESS(ROW()+(0), COLUMN()+(-1), 1)), 2)</f>
        <v>213.1</v>
      </c>
    </row>
    <row r="16" spans="1:8" ht="24.00" thickBot="1" customHeight="1">
      <c r="A16" s="14" t="s">
        <v>32</v>
      </c>
      <c r="B16" s="14"/>
      <c r="C16" s="14" t="s">
        <v>33</v>
      </c>
      <c r="D16" s="14"/>
      <c r="E16" s="15">
        <v>0.348</v>
      </c>
      <c r="F16" s="16" t="s">
        <v>34</v>
      </c>
      <c r="G16" s="17">
        <v>36178.9</v>
      </c>
      <c r="H16" s="17">
        <f ca="1">ROUND(INDIRECT(ADDRESS(ROW()+(0), COLUMN()+(-3), 1))*INDIRECT(ADDRESS(ROW()+(0), COLUMN()+(-1), 1)), 2)</f>
        <v>12590.3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0.073</v>
      </c>
      <c r="F17" s="16" t="s">
        <v>37</v>
      </c>
      <c r="G17" s="17">
        <v>1663.34</v>
      </c>
      <c r="H17" s="17">
        <f ca="1">ROUND(INDIRECT(ADDRESS(ROW()+(0), COLUMN()+(-3), 1))*INDIRECT(ADDRESS(ROW()+(0), COLUMN()+(-1), 1)), 2)</f>
        <v>121.42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0.155</v>
      </c>
      <c r="F18" s="16" t="s">
        <v>40</v>
      </c>
      <c r="G18" s="17">
        <v>1065.7</v>
      </c>
      <c r="H18" s="17">
        <f ca="1">ROUND(INDIRECT(ADDRESS(ROW()+(0), COLUMN()+(-3), 1))*INDIRECT(ADDRESS(ROW()+(0), COLUMN()+(-1), 1)), 2)</f>
        <v>165.18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0.162</v>
      </c>
      <c r="F19" s="16" t="s">
        <v>43</v>
      </c>
      <c r="G19" s="17">
        <v>1083.13</v>
      </c>
      <c r="H19" s="17">
        <f ca="1">ROUND(INDIRECT(ADDRESS(ROW()+(0), COLUMN()+(-3), 1))*INDIRECT(ADDRESS(ROW()+(0), COLUMN()+(-1), 1)), 2)</f>
        <v>175.47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1.051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1889.38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1.051</v>
      </c>
      <c r="F21" s="20" t="s">
        <v>49</v>
      </c>
      <c r="G21" s="21">
        <v>1151.8</v>
      </c>
      <c r="H21" s="21">
        <f ca="1">ROUND(INDIRECT(ADDRESS(ROW()+(0), COLUMN()+(-3), 1))*INDIRECT(ADDRESS(ROW()+(0), COLUMN()+(-1), 1)), 2)</f>
        <v>1210.54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94162.2</v>
      </c>
      <c r="H22" s="24">
        <f ca="1">ROUND(INDIRECT(ADDRESS(ROW()+(0), COLUMN()+(-3), 1))*INDIRECT(ADDRESS(ROW()+(0), COLUMN()+(-1), 1))/100, 2)</f>
        <v>1883.24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96045.4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