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<sst xmlns="http://schemas.openxmlformats.org/spreadsheetml/2006/main" count="42" uniqueCount="42">
  <si>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</si>
  <si>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GAU030</t>
  </si>
  <si>
    <t xml:space="preserve">m</t>
  </si>
  <si>
    <t xml:space="preserve">Remplacement d'un poitrail en bois.</t>
  </si>
  <si>
    <r>
      <rPr>
        <sz val="8.25"/>
        <color rgb="FF000000"/>
        <rFont val="Arial"/>
        <family val="2"/>
      </rPr>
      <t xml:space="preserve">Remplacement d'un poitrail existant dans une baie de mur, en bois et en mauvais état ou détérioré, par un poitrail de bois scié de pin sylvestre (Pinus sylvestris), finition brossée, pour applications structurales, classe résistante C18 selon NF EN 338 et NF EN 1912 et protection face aux agents biotiques qui correspondent à la classe de pénétration NP5 et NP6 (sur tout l'aubier et jusqu'à 6 mm sur le duramen exposé) selon NF EN 351-1, de 20x20 cm de section, placé sur une couche de mortier de ciment, confectionné sur chantier, avec adjuvant hydrofuge, dosage 1:3. Le prix ne comprend pas le montage et le démontage de l'étai.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</si>
  <si>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</si>
  <si>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</si>
  <si>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</si>
  <si>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</si>
  <si>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</si>
  <si>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</si>
  <si>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mt07mee019l</t>
  </si>
  <si>
    <t xml:space="preserve">Bois scié de pin sylvestre (Pinus sylvestris), avec finition brossée, pour poitrail, pour applications structurales, classe résistante C18 selon NF EN 338 et NF EN 1912 et protection face aux agents biotiques qui correspondent à la classe de pénétration NP5 et NP6 selon NF EN 351-1, travaillé en atelier.</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</si>
  <si>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</si>
  <si>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</si>
  <si>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</si>
  <si>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</si>
  <si>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</si>
  <si>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</si>
  <si>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</si>
  <si>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</si>
  <si>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</si>
  <si>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</si>
  <si>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</si>
  <si>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</si>
  <si>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</si>
  <si>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</si>
  <si>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</si>
  <si>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</si>
  <si>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mo017</t>
  </si>
  <si>
    <t xml:space="preserve">Compagnon professionnel III/CP2 menuisier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</si>
  <si>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</si>
  <si>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</si>
  <si>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</si>
  <si>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</si>
  <si>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</si>
  <si>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</si>
  <si>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</si>
  <si>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</si>
  <si>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</si>
  <si>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5.112,13F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</si>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</sst>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0.048</v>
      </c>
      <c r="F9" s="11" t="s">
        <v>13</v>
      </c>
      <c r="G9" s="13">
        <v>496179</v>
      </c>
      <c r="H9" s="13">
        <f ca="1">ROUND(INDIRECT(ADDRESS(ROW()+(0), COLUMN()+(-3), 1))*INDIRECT(ADDRESS(ROW()+(0), COLUMN()+(-1), 1)), 2)</f>
        <v>23816.6</v>
      </c>
    </row>
    <row r="10" spans="1:8" ht="13.50" thickBot="1" customHeight="1">
      <c r="A10" s="14" t="s">
        <v>14</v>
      </c>
      <c r="B10" s="14"/>
      <c r="C10" s="14" t="s">
        <v>15</v>
      </c>
      <c r="D10" s="14"/>
      <c r="E10" s="15">
        <v>0.006</v>
      </c>
      <c r="F10" s="16" t="s">
        <v>16</v>
      </c>
      <c r="G10" s="17">
        <v>1088.23</v>
      </c>
      <c r="H10" s="17">
        <f ca="1">ROUND(INDIRECT(ADDRESS(ROW()+(0), COLUMN()+(-3), 1))*INDIRECT(ADDRESS(ROW()+(0), COLUMN()+(-1), 1)), 2)</f>
        <v>6.53</v>
      </c>
    </row>
    <row r="11" spans="1:8" ht="13.50" thickBot="1" customHeight="1">
      <c r="A11" s="14" t="s">
        <v>17</v>
      </c>
      <c r="B11" s="14"/>
      <c r="C11" s="14" t="s">
        <v>18</v>
      </c>
      <c r="D11" s="14"/>
      <c r="E11" s="15">
        <v>0.012</v>
      </c>
      <c r="F11" s="16" t="s">
        <v>19</v>
      </c>
      <c r="G11" s="17">
        <v>11771.8</v>
      </c>
      <c r="H11" s="17">
        <f ca="1">ROUND(INDIRECT(ADDRESS(ROW()+(0), COLUMN()+(-3), 1))*INDIRECT(ADDRESS(ROW()+(0), COLUMN()+(-1), 1)), 2)</f>
        <v>141.26</v>
      </c>
    </row>
    <row r="12" spans="1:8" ht="13.50" thickBot="1" customHeight="1">
      <c r="A12" s="14" t="s">
        <v>20</v>
      </c>
      <c r="B12" s="14"/>
      <c r="C12" s="14" t="s">
        <v>21</v>
      </c>
      <c r="D12" s="14"/>
      <c r="E12" s="15">
        <v>3.6</v>
      </c>
      <c r="F12" s="16" t="s">
        <v>22</v>
      </c>
      <c r="G12" s="17">
        <v>79.08</v>
      </c>
      <c r="H12" s="17">
        <f ca="1">ROUND(INDIRECT(ADDRESS(ROW()+(0), COLUMN()+(-3), 1))*INDIRECT(ADDRESS(ROW()+(0), COLUMN()+(-1), 1)), 2)</f>
        <v>284.69</v>
      </c>
    </row>
    <row r="13" spans="1:8" ht="13.50" thickBot="1" customHeight="1">
      <c r="A13" s="14" t="s">
        <v>23</v>
      </c>
      <c r="B13" s="14"/>
      <c r="C13" s="14" t="s">
        <v>24</v>
      </c>
      <c r="D13" s="14"/>
      <c r="E13" s="15">
        <v>0.072</v>
      </c>
      <c r="F13" s="16" t="s">
        <v>25</v>
      </c>
      <c r="G13" s="17">
        <v>870.59</v>
      </c>
      <c r="H13" s="17">
        <f ca="1">ROUND(INDIRECT(ADDRESS(ROW()+(0), COLUMN()+(-3), 1))*INDIRECT(ADDRESS(ROW()+(0), COLUMN()+(-1), 1)), 2)</f>
        <v>62.68</v>
      </c>
    </row>
    <row r="14" spans="1:8" ht="13.50" thickBot="1" customHeight="1">
      <c r="A14" s="14" t="s">
        <v>26</v>
      </c>
      <c r="B14" s="14"/>
      <c r="C14" s="14" t="s">
        <v>27</v>
      </c>
      <c r="D14" s="14"/>
      <c r="E14" s="15">
        <v>0.006</v>
      </c>
      <c r="F14" s="16" t="s">
        <v>28</v>
      </c>
      <c r="G14" s="17">
        <v>1663.34</v>
      </c>
      <c r="H14" s="17">
        <f ca="1">ROUND(INDIRECT(ADDRESS(ROW()+(0), COLUMN()+(-3), 1))*INDIRECT(ADDRESS(ROW()+(0), COLUMN()+(-1), 1)), 2)</f>
        <v>9.98</v>
      </c>
    </row>
    <row r="15" spans="1:8" ht="13.50" thickBot="1" customHeight="1">
      <c r="A15" s="14" t="s">
        <v>29</v>
      </c>
      <c r="B15" s="14"/>
      <c r="C15" s="14" t="s">
        <v>30</v>
      </c>
      <c r="D15" s="14"/>
      <c r="E15" s="15">
        <v>1.262</v>
      </c>
      <c r="F15" s="16" t="s">
        <v>31</v>
      </c>
      <c r="G15" s="17">
        <v>1752.42</v>
      </c>
      <c r="H15" s="17">
        <f ca="1">ROUND(INDIRECT(ADDRESS(ROW()+(0), COLUMN()+(-3), 1))*INDIRECT(ADDRESS(ROW()+(0), COLUMN()+(-1), 1)), 2)</f>
        <v>2211.55</v>
      </c>
    </row>
    <row r="16" spans="1:8" ht="13.50" thickBot="1" customHeight="1">
      <c r="A16" s="14" t="s">
        <v>32</v>
      </c>
      <c r="B16" s="14"/>
      <c r="C16" s="14" t="s">
        <v>33</v>
      </c>
      <c r="D16" s="14"/>
      <c r="E16" s="15">
        <v>1.262</v>
      </c>
      <c r="F16" s="16" t="s">
        <v>34</v>
      </c>
      <c r="G16" s="17">
        <v>1727.44</v>
      </c>
      <c r="H16" s="17">
        <f ca="1">ROUND(INDIRECT(ADDRESS(ROW()+(0), COLUMN()+(-3), 1))*INDIRECT(ADDRESS(ROW()+(0), COLUMN()+(-1), 1)), 2)</f>
        <v>2180.03</v>
      </c>
    </row>
    <row r="17" spans="1:8" ht="13.50" thickBot="1" customHeight="1">
      <c r="A17" s="14" t="s">
        <v>35</v>
      </c>
      <c r="B17" s="14"/>
      <c r="C17" s="18" t="s">
        <v>36</v>
      </c>
      <c r="D17" s="18"/>
      <c r="E17" s="19">
        <v>0.721</v>
      </c>
      <c r="F17" s="20" t="s">
        <v>37</v>
      </c>
      <c r="G17" s="21">
        <v>1065.7</v>
      </c>
      <c r="H17" s="21">
        <f ca="1">ROUND(INDIRECT(ADDRESS(ROW()+(0), COLUMN()+(-3), 1))*INDIRECT(ADDRESS(ROW()+(0), COLUMN()+(-1), 1)), 2)</f>
        <v>768.37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29481.7</v>
      </c>
      <c r="H18" s="24">
        <f ca="1">ROUND(INDIRECT(ADDRESS(ROW()+(0), COLUMN()+(-3), 1))*INDIRECT(ADDRESS(ROW()+(0), COLUMN()+(-1), 1))/100, 2)</f>
        <v>589.63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30071.3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