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<sst xmlns="http://schemas.openxmlformats.org/spreadsheetml/2006/main" count="39" uniqueCount="39">
  <si>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</si>
  <si>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GAE020</t>
  </si>
  <si>
    <t xml:space="preserve">m²</t>
  </si>
  <si>
    <t xml:space="preserve">Réparation structurale du béton, avec du mortier fluide à base de ciment, modifié avec des polymères.</t>
  </si>
  <si>
    <r>
      <rPr>
        <sz val="8.25"/>
        <color rgb="FF000000"/>
        <rFont val="Arial"/>
        <family val="2"/>
      </rPr>
      <t xml:space="preserve">Application par pompage de mortier fluide, modifié avec des polymères, avec une résistance à la compression à 28 jours supérieure ou égale à 80 N/mm² et un module d'élasticité supérieur ou égal à 20000 N/mm², classe R4, type PCC, selon NF EN 1504-3, Euroclasse A1 de réaction au feu, selon NF EN 13501-1, en couche de 40 mm d'épaisseur moyenne, de consistance fluide, pour la réparation et le renfort structural de plancher en béton. Le prix comprend le montage et le démontage du système de coffrage. Le prix comprend l'équipement mélangeur-pompeur pour mortiers.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</si>
  <si>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</si>
  <si>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</si>
  <si>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</si>
  <si>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</si>
  <si>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</si>
  <si>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</si>
  <si>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mt09rek020d</t>
  </si>
  <si>
    <t xml:space="preserve">Mortier fluide, modifié avec des polymères, avec une résistance à la compression à 28 jours supérieure ou égale à 80 N/mm² et un module d'élasticité supérieur ou égal à 20000 N/mm², classe R4, type PCC, selon NF EN 1504-3, Euroclasse A1 de réaction au feu, selon NF EN 13501-1, avec un contenu très bas de composés organiques volatiles (COV), pour réparation structurale du béton.</t>
  </si>
  <si>
    <t xml:space="preserve">kg</t>
  </si>
  <si>
    <t xml:space="preserve">mt08aaa010a</t>
  </si>
  <si>
    <t xml:space="preserve">Eau.</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</si>
  <si>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</si>
  <si>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</si>
  <si>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</si>
  <si>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</si>
  <si>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</si>
  <si>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</si>
  <si>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</si>
  <si>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</si>
  <si>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</si>
  <si>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</si>
  <si>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mq06pym010</t>
  </si>
  <si>
    <t xml:space="preserve">Mélangeuse-pompeuse pour mortiers et plâtres projetés, de 3 m³/h.</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</si>
  <si>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</si>
  <si>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</si>
  <si>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</si>
  <si>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</si>
  <si>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</si>
  <si>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</si>
  <si>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</si>
  <si>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</si>
  <si>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</si>
  <si>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1.197,95F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</si>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</sst>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76</v>
      </c>
      <c r="F9" s="11" t="s">
        <v>13</v>
      </c>
      <c r="G9" s="13">
        <v>762.27</v>
      </c>
      <c r="H9" s="13">
        <f ca="1">ROUND(INDIRECT(ADDRESS(ROW()+(0), COLUMN()+(-3), 1))*INDIRECT(ADDRESS(ROW()+(0), COLUMN()+(-1), 1)), 2)</f>
        <v>57932.5</v>
      </c>
    </row>
    <row r="10" spans="1:8" ht="13.50" thickBot="1" customHeight="1">
      <c r="A10" s="14" t="s">
        <v>14</v>
      </c>
      <c r="B10" s="14"/>
      <c r="C10" s="14" t="s">
        <v>15</v>
      </c>
      <c r="D10" s="14"/>
      <c r="E10" s="15">
        <v>0.008</v>
      </c>
      <c r="F10" s="16" t="s">
        <v>16</v>
      </c>
      <c r="G10" s="17">
        <v>1088.23</v>
      </c>
      <c r="H10" s="17">
        <f ca="1">ROUND(INDIRECT(ADDRESS(ROW()+(0), COLUMN()+(-3), 1))*INDIRECT(ADDRESS(ROW()+(0), COLUMN()+(-1), 1)), 2)</f>
        <v>8.71</v>
      </c>
    </row>
    <row r="11" spans="1:8" ht="13.50" thickBot="1" customHeight="1">
      <c r="A11" s="14" t="s">
        <v>17</v>
      </c>
      <c r="B11" s="14"/>
      <c r="C11" s="14" t="s">
        <v>18</v>
      </c>
      <c r="D11" s="14"/>
      <c r="E11" s="15">
        <v>0.02</v>
      </c>
      <c r="F11" s="16" t="s">
        <v>19</v>
      </c>
      <c r="G11" s="17">
        <v>5382.41</v>
      </c>
      <c r="H11" s="17">
        <f ca="1">ROUND(INDIRECT(ADDRESS(ROW()+(0), COLUMN()+(-3), 1))*INDIRECT(ADDRESS(ROW()+(0), COLUMN()+(-1), 1)), 2)</f>
        <v>107.65</v>
      </c>
    </row>
    <row r="12" spans="1:8" ht="13.50" thickBot="1" customHeight="1">
      <c r="A12" s="14" t="s">
        <v>20</v>
      </c>
      <c r="B12" s="14"/>
      <c r="C12" s="14" t="s">
        <v>21</v>
      </c>
      <c r="D12" s="14"/>
      <c r="E12" s="15">
        <v>0.03</v>
      </c>
      <c r="F12" s="16" t="s">
        <v>22</v>
      </c>
      <c r="G12" s="17">
        <v>1593.88</v>
      </c>
      <c r="H12" s="17">
        <f ca="1">ROUND(INDIRECT(ADDRESS(ROW()+(0), COLUMN()+(-3), 1))*INDIRECT(ADDRESS(ROW()+(0), COLUMN()+(-1), 1)), 2)</f>
        <v>47.82</v>
      </c>
    </row>
    <row r="13" spans="1:8" ht="13.50" thickBot="1" customHeight="1">
      <c r="A13" s="14" t="s">
        <v>23</v>
      </c>
      <c r="B13" s="14"/>
      <c r="C13" s="14" t="s">
        <v>24</v>
      </c>
      <c r="D13" s="14"/>
      <c r="E13" s="15">
        <v>0.013</v>
      </c>
      <c r="F13" s="16" t="s">
        <v>25</v>
      </c>
      <c r="G13" s="17">
        <v>16392.5</v>
      </c>
      <c r="H13" s="17">
        <f ca="1">ROUND(INDIRECT(ADDRESS(ROW()+(0), COLUMN()+(-3), 1))*INDIRECT(ADDRESS(ROW()+(0), COLUMN()+(-1), 1)), 2)</f>
        <v>213.1</v>
      </c>
    </row>
    <row r="14" spans="1:8" ht="13.50" thickBot="1" customHeight="1">
      <c r="A14" s="14" t="s">
        <v>26</v>
      </c>
      <c r="B14" s="14"/>
      <c r="C14" s="14" t="s">
        <v>27</v>
      </c>
      <c r="D14" s="14"/>
      <c r="E14" s="15">
        <v>0.017</v>
      </c>
      <c r="F14" s="16" t="s">
        <v>28</v>
      </c>
      <c r="G14" s="17">
        <v>4106.38</v>
      </c>
      <c r="H14" s="17">
        <f ca="1">ROUND(INDIRECT(ADDRESS(ROW()+(0), COLUMN()+(-3), 1))*INDIRECT(ADDRESS(ROW()+(0), COLUMN()+(-1), 1)), 2)</f>
        <v>69.81</v>
      </c>
    </row>
    <row r="15" spans="1:8" ht="13.50" thickBot="1" customHeight="1">
      <c r="A15" s="14" t="s">
        <v>29</v>
      </c>
      <c r="B15" s="14"/>
      <c r="C15" s="14" t="s">
        <v>30</v>
      </c>
      <c r="D15" s="14"/>
      <c r="E15" s="15">
        <v>0.123</v>
      </c>
      <c r="F15" s="16" t="s">
        <v>31</v>
      </c>
      <c r="G15" s="17">
        <v>1727.44</v>
      </c>
      <c r="H15" s="17">
        <f ca="1">ROUND(INDIRECT(ADDRESS(ROW()+(0), COLUMN()+(-3), 1))*INDIRECT(ADDRESS(ROW()+(0), COLUMN()+(-1), 1)), 2)</f>
        <v>212.48</v>
      </c>
    </row>
    <row r="16" spans="1:8" ht="13.50" thickBot="1" customHeight="1">
      <c r="A16" s="14" t="s">
        <v>32</v>
      </c>
      <c r="B16" s="14"/>
      <c r="C16" s="18" t="s">
        <v>33</v>
      </c>
      <c r="D16" s="18"/>
      <c r="E16" s="19">
        <v>0.123</v>
      </c>
      <c r="F16" s="20" t="s">
        <v>34</v>
      </c>
      <c r="G16" s="21">
        <v>1065.7</v>
      </c>
      <c r="H16" s="21">
        <f ca="1">ROUND(INDIRECT(ADDRESS(ROW()+(0), COLUMN()+(-3), 1))*INDIRECT(ADDRESS(ROW()+(0), COLUMN()+(-1), 1)), 2)</f>
        <v>131.08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58723.2</v>
      </c>
      <c r="H17" s="24">
        <f ca="1">ROUND(INDIRECT(ADDRESS(ROW()+(0), COLUMN()+(-3), 1))*INDIRECT(ADDRESS(ROW()+(0), COLUMN()+(-1), 1))/100, 2)</f>
        <v>1174.46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59897.6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