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<sst xmlns="http://schemas.openxmlformats.org/spreadsheetml/2006/main" count="90" uniqueCount="90">
  <si>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</si>
  <si>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ELB060</t>
  </si>
  <si>
    <t xml:space="preserve">m²</t>
  </si>
  <si>
    <t xml:space="preserve">Couche principale d'une façade ventilée à ossature autoportante, avec contrecloison. Système Placotherm Integra Aquaroc "PLACO".</t>
  </si>
  <si>
    <r>
      <rPr>
        <sz val="8.25"/>
        <color rgb="FF000000"/>
        <rFont val="Arial"/>
        <family val="2"/>
      </rPr>
      <t xml:space="preserve">Couche principale d'une façade ventilée à ossature autoportante, avec contrecloison. Système Placotherm Integra Aquaroc "PLACO", constitué de: STRUCTURE EXTÉRIEURE: structure métallique en acier galvanisé de rails THR et de montants THM, avec une modulation de 600 mm; ISOLATION EXTÉRIEURE: panneau compact en laine minérale Arena, de haute densité, Arena Master "ISOVER", selon NF EN 13162, de 90 mm d'épaisseur, sans revêtement, résistance thermique 2,35 m²K/W, conductivité thermique 0,038 W/(mK), placé bord à bord; PLAQUE EXTÉRIEURE: plaque de ciment Aquaroc 13 "PLACO", de 12,5x1200x900 mm; STRUCTURE INTÉRIEURE: structure métallique en acier galvanisé de rails R 48 et de montants M 48, avec une modulation de 600 mm; ISOLATION INTÉRIEURE: panneau semi-rigide en laine minérale Arena de haute densité, Arena Basic, selon NF EN 13162, de 45 mm d'épaisseur, non revêtu, résistance thermique 1,2 m²K/W, conductivité thermique 0,037 W/(mK), placé bord à bord; PLAQUES INTÉRIEURES: deux plaques de plâtre DFI / NF EN 520 - 1200 / 2500 / 12,5 / à bords longitudinaux amincis, Phonique PPH 13 "PLACO"; IMPERMÉABILISATION: écran hautement perméable à la vapeur d'eau, imperméable à l'eau de pluie, Placotherm Estándar, fixé sur les montants de la structure métallique par la face extérieure; REVÊTEMENT EXTÉRIEUR: couche de base de mortier polymérique à prestations élevées renforcé avec des fibres, Placotherm Base, couleur blanche, composé de ciment blanc, charges minérales, résines hydrofuges redispersables, fibres et additifs spéciaux armé avec maille de renfort CMALL 160 et couche de finition de mortier acrylique Webertene Classic L "WEBER", couleur à choisir, gamme Estándar, finition goutte, avec une taille maximale de particule de 1,5 mm, à base de résines acryliques, charges minérales, pigments résistants aux rayons UV, fongicides et additifs spéciaux sur impression régulatrice d'absorption Webertene Primer "WEBER". Comprend la bande acoustique, la visserie pour la fixation des plaques, les fixations pour l'ancrage des profilés, le mortier Placotherm Base et la bande CMALL 160 "PLACO", pour le traitement des joints entre plaques extérieures, la pâte SN "PLACO" et la bande "PLACO", pour le traitement des joints entre plaques intérieures, le profilé en PVC avec maille en fibre de verre anti-alcalin, Perfil Goteo "PLACO",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</si>
  <si>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</si>
  <si>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</si>
  <si>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</si>
  <si>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</si>
  <si>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</si>
  <si>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</si>
  <si>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mt12plp340a</t>
  </si>
  <si>
    <t xml:space="preserve">Rail de profilé en acier galvanisé Z1 (Z140), THR "PLACO", fabriqué par laminage à froid, 100x50 mm de section et 0,7 mm d'épaisseur, selon NF DTU 25.41 P1-2 et NF EN 14195.</t>
  </si>
  <si>
    <t xml:space="preserve">m</t>
  </si>
  <si>
    <t xml:space="preserve">mt12plp350a</t>
  </si>
  <si>
    <t xml:space="preserve">Montant de profilé en acier galvanisé Z1 (Z140), THM "PLACO", fabriqué par laminage à froid, 100x40 mm de section et 1 mm d'épaisseur, selon NF DTU 25.41 P1-2 et NF EN 14195.</t>
  </si>
  <si>
    <t xml:space="preserve">m</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</si>
  <si>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</si>
  <si>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</si>
  <si>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</si>
  <si>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mt12plt035a</t>
  </si>
  <si>
    <t xml:space="preserve">Vis autoforeuse à tôle, THRPF 13 "PLACO", de 13 mm de longueur.</t>
  </si>
  <si>
    <t xml:space="preserve">U</t>
  </si>
  <si>
    <t xml:space="preserve">mt16lvi035a</t>
  </si>
  <si>
    <t xml:space="preserve">Panneau compact en laine minérale Arena, de haute densité, Arena Master "ISOVER", selon NF EN 13162, de 90 mm d'épaisseur, sans revêtement, résistance thermique 2,35 m²K/W, conductivité thermique 0,038 W/(mK), Euroclasse A1 de réaction au feu selon NF EN 13501-1, capacité d'absorption d'eau à court terme &lt;=1 kg/m² et coefficient de résistance à la diffusion de la vapeur d'eau 1.</t>
  </si>
  <si>
    <t xml:space="preserve">m²</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</si>
  <si>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</si>
  <si>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</si>
  <si>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</si>
  <si>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</si>
  <si>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</si>
  <si>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</si>
  <si>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mt16lvi030alfq</t>
  </si>
  <si>
    <t xml:space="preserve">Panneau semi-rigide en laine minérale Arena de haute densité, Arena Basic "ISOVER", selon NF EN 13162, de 45 mm d'épaisseur, non revêtu, résistance thermique 1,2 m²K/W, conductivité thermique 0,037 W/(mK), Euroclasse A1 de réaction au feu selon NF EN 13501-1, capacité d'absorption d'eau à court terme &lt;=1 kg/m² et coefficient de résistance à la diffusion de la vapeur d'eau 1.</t>
  </si>
  <si>
    <t xml:space="preserve">m²</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</si>
  <si>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</si>
  <si>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</si>
  <si>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</si>
  <si>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</si>
  <si>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</si>
  <si>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</si>
  <si>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mt12plq010a</t>
  </si>
  <si>
    <t xml:space="preserve">Plaque de ciment à rendement élevé, Aquaroc 13 "PLACO", de 12,5x1200x900 mm.</t>
  </si>
  <si>
    <t xml:space="preserve">m²</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</si>
  <si>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</si>
  <si>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</si>
  <si>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</si>
  <si>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</si>
  <si>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</si>
  <si>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</si>
  <si>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mt28fvp050</t>
  </si>
  <si>
    <t xml:space="preserve">Profilé en PVC avec maille en fibre de verre anti-alcalin, Perfil Goteo "PLACO", pour arrêt en liteau, fourni en barres de 2,5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</si>
  <si>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</si>
  <si>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</si>
  <si>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</si>
  <si>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</si>
  <si>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mt12plk010hgpcc</t>
  </si>
  <si>
    <t xml:space="preserve">Plaque de plâtre DFI / NF EN 520 - 1200 / 2500 / 12,5 / à bords longitudinaux amincis, Phonique PPH 13 "PLACO", constituée d'une âme en plâtre d'origine naturelle enveloppée et liée aux deux feuilles de carton fort, incorporant des additifs pour améliorer ses prestations acoustiques.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</si>
  <si>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</si>
  <si>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</si>
  <si>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</si>
  <si>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</si>
  <si>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</si>
  <si>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</si>
  <si>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</si>
  <si>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</si>
  <si>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</si>
  <si>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</si>
  <si>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</si>
  <si>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</si>
  <si>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</si>
  <si>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mt12plt040</t>
  </si>
  <si>
    <t xml:space="preserve">Vis autoforeuse en acier inoxydable Placotherm Integra "PLACO", avec tête hexagonale, de 25 mm de longueur.</t>
  </si>
  <si>
    <t xml:space="preserve">U</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</si>
  <si>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</si>
  <si>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</si>
  <si>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</si>
  <si>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mt28mac030c</t>
  </si>
  <si>
    <t xml:space="preserve">Mortier acrylique Webertene Classic L "WEBER", couleur à choisir, gamme Estándar, finition goutte, à base de résines acryliques, charges minérales, pigments résistants aux rayons UV, fongicides et additifs spéciaux. Selon NF EN 15824.</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</si>
  <si>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</si>
  <si>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</si>
  <si>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</si>
  <si>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</si>
  <si>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</si>
  <si>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</si>
  <si>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</si>
  <si>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</si>
  <si>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</si>
  <si>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7.607,71F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</si>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</sst>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0.9</v>
      </c>
      <c r="F9" s="11" t="s">
        <v>13</v>
      </c>
      <c r="G9" s="13">
        <v>2384.01</v>
      </c>
      <c r="H9" s="13">
        <f ca="1">ROUND(INDIRECT(ADDRESS(ROW()+(0), COLUMN()+(-3), 1))*INDIRECT(ADDRESS(ROW()+(0), COLUMN()+(-1), 1)), 2)</f>
        <v>2145.61</v>
      </c>
    </row>
    <row r="10" spans="1:8" ht="34.50" thickBot="1" customHeight="1">
      <c r="A10" s="14" t="s">
        <v>14</v>
      </c>
      <c r="B10" s="14"/>
      <c r="C10" s="14"/>
      <c r="D10" s="14" t="s">
        <v>15</v>
      </c>
      <c r="E10" s="15">
        <v>3</v>
      </c>
      <c r="F10" s="16" t="s">
        <v>16</v>
      </c>
      <c r="G10" s="17">
        <v>3737.79</v>
      </c>
      <c r="H10" s="17">
        <f ca="1">ROUND(INDIRECT(ADDRESS(ROW()+(0), COLUMN()+(-3), 1))*INDIRECT(ADDRESS(ROW()+(0), COLUMN()+(-1), 1)), 2)</f>
        <v>11213.4</v>
      </c>
    </row>
    <row r="11" spans="1:8" ht="34.50" thickBot="1" customHeight="1">
      <c r="A11" s="14" t="s">
        <v>17</v>
      </c>
      <c r="B11" s="14"/>
      <c r="C11" s="14"/>
      <c r="D11" s="14" t="s">
        <v>18</v>
      </c>
      <c r="E11" s="15">
        <v>1.65</v>
      </c>
      <c r="F11" s="16" t="s">
        <v>19</v>
      </c>
      <c r="G11" s="17">
        <v>398.92</v>
      </c>
      <c r="H11" s="17">
        <f ca="1">ROUND(INDIRECT(ADDRESS(ROW()+(0), COLUMN()+(-3), 1))*INDIRECT(ADDRESS(ROW()+(0), COLUMN()+(-1), 1)), 2)</f>
        <v>658.22</v>
      </c>
    </row>
    <row r="12" spans="1:8" ht="13.50" thickBot="1" customHeight="1">
      <c r="A12" s="14" t="s">
        <v>20</v>
      </c>
      <c r="B12" s="14"/>
      <c r="C12" s="14"/>
      <c r="D12" s="14" t="s">
        <v>21</v>
      </c>
      <c r="E12" s="15">
        <v>7</v>
      </c>
      <c r="F12" s="16" t="s">
        <v>22</v>
      </c>
      <c r="G12" s="17">
        <v>47.68</v>
      </c>
      <c r="H12" s="17">
        <f ca="1">ROUND(INDIRECT(ADDRESS(ROW()+(0), COLUMN()+(-3), 1))*INDIRECT(ADDRESS(ROW()+(0), COLUMN()+(-1), 1)), 2)</f>
        <v>333.76</v>
      </c>
    </row>
    <row r="13" spans="1:8" ht="55.50" thickBot="1" customHeight="1">
      <c r="A13" s="14" t="s">
        <v>23</v>
      </c>
      <c r="B13" s="14"/>
      <c r="C13" s="14"/>
      <c r="D13" s="14" t="s">
        <v>24</v>
      </c>
      <c r="E13" s="15">
        <v>1</v>
      </c>
      <c r="F13" s="16" t="s">
        <v>25</v>
      </c>
      <c r="G13" s="17">
        <v>9025.18</v>
      </c>
      <c r="H13" s="17">
        <f ca="1">ROUND(INDIRECT(ADDRESS(ROW()+(0), COLUMN()+(-3), 1))*INDIRECT(ADDRESS(ROW()+(0), COLUMN()+(-1), 1)), 2)</f>
        <v>9025.18</v>
      </c>
    </row>
    <row r="14" spans="1:8" ht="34.50" thickBot="1" customHeight="1">
      <c r="A14" s="14" t="s">
        <v>26</v>
      </c>
      <c r="B14" s="14"/>
      <c r="C14" s="14"/>
      <c r="D14" s="14" t="s">
        <v>27</v>
      </c>
      <c r="E14" s="15">
        <v>1</v>
      </c>
      <c r="F14" s="16" t="s">
        <v>28</v>
      </c>
      <c r="G14" s="17">
        <v>1524.06</v>
      </c>
      <c r="H14" s="17">
        <f ca="1">ROUND(INDIRECT(ADDRESS(ROW()+(0), COLUMN()+(-3), 1))*INDIRECT(ADDRESS(ROW()+(0), COLUMN()+(-1), 1)), 2)</f>
        <v>1524.06</v>
      </c>
    </row>
    <row r="15" spans="1:8" ht="34.50" thickBot="1" customHeight="1">
      <c r="A15" s="14" t="s">
        <v>29</v>
      </c>
      <c r="B15" s="14"/>
      <c r="C15" s="14"/>
      <c r="D15" s="14" t="s">
        <v>30</v>
      </c>
      <c r="E15" s="15">
        <v>2.1</v>
      </c>
      <c r="F15" s="16" t="s">
        <v>31</v>
      </c>
      <c r="G15" s="17">
        <v>1856.12</v>
      </c>
      <c r="H15" s="17">
        <f ca="1">ROUND(INDIRECT(ADDRESS(ROW()+(0), COLUMN()+(-3), 1))*INDIRECT(ADDRESS(ROW()+(0), COLUMN()+(-1), 1)), 2)</f>
        <v>3897.85</v>
      </c>
    </row>
    <row r="16" spans="1:8" ht="55.50" thickBot="1" customHeight="1">
      <c r="A16" s="14" t="s">
        <v>32</v>
      </c>
      <c r="B16" s="14"/>
      <c r="C16" s="14"/>
      <c r="D16" s="14" t="s">
        <v>33</v>
      </c>
      <c r="E16" s="15">
        <v>1</v>
      </c>
      <c r="F16" s="16" t="s">
        <v>34</v>
      </c>
      <c r="G16" s="17">
        <v>2469.15</v>
      </c>
      <c r="H16" s="17">
        <f ca="1">ROUND(INDIRECT(ADDRESS(ROW()+(0), COLUMN()+(-3), 1))*INDIRECT(ADDRESS(ROW()+(0), COLUMN()+(-1), 1)), 2)</f>
        <v>2469.15</v>
      </c>
    </row>
    <row r="17" spans="1:8" ht="34.50" thickBot="1" customHeight="1">
      <c r="A17" s="14" t="s">
        <v>35</v>
      </c>
      <c r="B17" s="14"/>
      <c r="C17" s="14"/>
      <c r="D17" s="14" t="s">
        <v>36</v>
      </c>
      <c r="E17" s="15">
        <v>1.7</v>
      </c>
      <c r="F17" s="16" t="s">
        <v>37</v>
      </c>
      <c r="G17" s="17">
        <v>924.67</v>
      </c>
      <c r="H17" s="17">
        <f ca="1">ROUND(INDIRECT(ADDRESS(ROW()+(0), COLUMN()+(-3), 1))*INDIRECT(ADDRESS(ROW()+(0), COLUMN()+(-1), 1)), 2)</f>
        <v>1571.94</v>
      </c>
    </row>
    <row r="18" spans="1:8" ht="66.00" thickBot="1" customHeight="1">
      <c r="A18" s="14" t="s">
        <v>38</v>
      </c>
      <c r="B18" s="14"/>
      <c r="C18" s="14"/>
      <c r="D18" s="14" t="s">
        <v>39</v>
      </c>
      <c r="E18" s="15">
        <v>1.1</v>
      </c>
      <c r="F18" s="16" t="s">
        <v>40</v>
      </c>
      <c r="G18" s="17">
        <v>2355.96</v>
      </c>
      <c r="H18" s="17">
        <f ca="1">ROUND(INDIRECT(ADDRESS(ROW()+(0), COLUMN()+(-3), 1))*INDIRECT(ADDRESS(ROW()+(0), COLUMN()+(-1), 1)), 2)</f>
        <v>2591.56</v>
      </c>
    </row>
    <row r="19" spans="1:8" ht="13.50" thickBot="1" customHeight="1">
      <c r="A19" s="14" t="s">
        <v>41</v>
      </c>
      <c r="B19" s="14"/>
      <c r="C19" s="14"/>
      <c r="D19" s="14" t="s">
        <v>42</v>
      </c>
      <c r="E19" s="15">
        <v>1</v>
      </c>
      <c r="F19" s="16" t="s">
        <v>43</v>
      </c>
      <c r="G19" s="17">
        <v>24904.4</v>
      </c>
      <c r="H19" s="17">
        <f ca="1">ROUND(INDIRECT(ADDRESS(ROW()+(0), COLUMN()+(-3), 1))*INDIRECT(ADDRESS(ROW()+(0), COLUMN()+(-1), 1)), 2)</f>
        <v>24904.4</v>
      </c>
    </row>
    <row r="20" spans="1:8" ht="34.50" thickBot="1" customHeight="1">
      <c r="A20" s="14" t="s">
        <v>44</v>
      </c>
      <c r="B20" s="14"/>
      <c r="C20" s="14"/>
      <c r="D20" s="14" t="s">
        <v>45</v>
      </c>
      <c r="E20" s="15">
        <v>2.1</v>
      </c>
      <c r="F20" s="16" t="s">
        <v>46</v>
      </c>
      <c r="G20" s="17">
        <v>255.43</v>
      </c>
      <c r="H20" s="17">
        <f ca="1">ROUND(INDIRECT(ADDRESS(ROW()+(0), COLUMN()+(-3), 1))*INDIRECT(ADDRESS(ROW()+(0), COLUMN()+(-1), 1)), 2)</f>
        <v>536.4</v>
      </c>
    </row>
    <row r="21" spans="1:8" ht="55.50" thickBot="1" customHeight="1">
      <c r="A21" s="14" t="s">
        <v>47</v>
      </c>
      <c r="B21" s="14"/>
      <c r="C21" s="14"/>
      <c r="D21" s="14" t="s">
        <v>48</v>
      </c>
      <c r="E21" s="15">
        <v>0.6</v>
      </c>
      <c r="F21" s="16" t="s">
        <v>49</v>
      </c>
      <c r="G21" s="17">
        <v>759.48</v>
      </c>
      <c r="H21" s="17">
        <f ca="1">ROUND(INDIRECT(ADDRESS(ROW()+(0), COLUMN()+(-3), 1))*INDIRECT(ADDRESS(ROW()+(0), COLUMN()+(-1), 1)), 2)</f>
        <v>455.69</v>
      </c>
    </row>
    <row r="22" spans="1:8" ht="24.00" thickBot="1" customHeight="1">
      <c r="A22" s="14" t="s">
        <v>50</v>
      </c>
      <c r="B22" s="14"/>
      <c r="C22" s="14"/>
      <c r="D22" s="14" t="s">
        <v>51</v>
      </c>
      <c r="E22" s="15">
        <v>0.17</v>
      </c>
      <c r="F22" s="16" t="s">
        <v>52</v>
      </c>
      <c r="G22" s="17">
        <v>2596.87</v>
      </c>
      <c r="H22" s="17">
        <f ca="1">ROUND(INDIRECT(ADDRESS(ROW()+(0), COLUMN()+(-3), 1))*INDIRECT(ADDRESS(ROW()+(0), COLUMN()+(-1), 1)), 2)</f>
        <v>441.47</v>
      </c>
    </row>
    <row r="23" spans="1:8" ht="34.50" thickBot="1" customHeight="1">
      <c r="A23" s="14" t="s">
        <v>53</v>
      </c>
      <c r="B23" s="14"/>
      <c r="C23" s="14"/>
      <c r="D23" s="14" t="s">
        <v>54</v>
      </c>
      <c r="E23" s="15">
        <v>1.1</v>
      </c>
      <c r="F23" s="16" t="s">
        <v>55</v>
      </c>
      <c r="G23" s="17">
        <v>2281.84</v>
      </c>
      <c r="H23" s="17">
        <f ca="1">ROUND(INDIRECT(ADDRESS(ROW()+(0), COLUMN()+(-3), 1))*INDIRECT(ADDRESS(ROW()+(0), COLUMN()+(-1), 1)), 2)</f>
        <v>2510.02</v>
      </c>
    </row>
    <row r="24" spans="1:8" ht="45.00" thickBot="1" customHeight="1">
      <c r="A24" s="14" t="s">
        <v>56</v>
      </c>
      <c r="B24" s="14"/>
      <c r="C24" s="14"/>
      <c r="D24" s="14" t="s">
        <v>57</v>
      </c>
      <c r="E24" s="15">
        <v>2</v>
      </c>
      <c r="F24" s="16" t="s">
        <v>58</v>
      </c>
      <c r="G24" s="17">
        <v>6223.97</v>
      </c>
      <c r="H24" s="17">
        <f ca="1">ROUND(INDIRECT(ADDRESS(ROW()+(0), COLUMN()+(-3), 1))*INDIRECT(ADDRESS(ROW()+(0), COLUMN()+(-1), 1)), 2)</f>
        <v>12447.9</v>
      </c>
    </row>
    <row r="25" spans="1:8" ht="24.00" thickBot="1" customHeight="1">
      <c r="A25" s="14" t="s">
        <v>59</v>
      </c>
      <c r="B25" s="14"/>
      <c r="C25" s="14"/>
      <c r="D25" s="14" t="s">
        <v>60</v>
      </c>
      <c r="E25" s="15">
        <v>2.1</v>
      </c>
      <c r="F25" s="16" t="s">
        <v>61</v>
      </c>
      <c r="G25" s="17">
        <v>45.98</v>
      </c>
      <c r="H25" s="17">
        <f ca="1">ROUND(INDIRECT(ADDRESS(ROW()+(0), COLUMN()+(-3), 1))*INDIRECT(ADDRESS(ROW()+(0), COLUMN()+(-1), 1)), 2)</f>
        <v>96.56</v>
      </c>
    </row>
    <row r="26" spans="1:8" ht="45.00" thickBot="1" customHeight="1">
      <c r="A26" s="14" t="s">
        <v>62</v>
      </c>
      <c r="B26" s="14"/>
      <c r="C26" s="14"/>
      <c r="D26" s="14" t="s">
        <v>63</v>
      </c>
      <c r="E26" s="15">
        <v>0.66</v>
      </c>
      <c r="F26" s="16" t="s">
        <v>64</v>
      </c>
      <c r="G26" s="17">
        <v>962.12</v>
      </c>
      <c r="H26" s="17">
        <f ca="1">ROUND(INDIRECT(ADDRESS(ROW()+(0), COLUMN()+(-3), 1))*INDIRECT(ADDRESS(ROW()+(0), COLUMN()+(-1), 1)), 2)</f>
        <v>635</v>
      </c>
    </row>
    <row r="27" spans="1:8" ht="24.00" thickBot="1" customHeight="1">
      <c r="A27" s="14" t="s">
        <v>65</v>
      </c>
      <c r="B27" s="14"/>
      <c r="C27" s="14"/>
      <c r="D27" s="14" t="s">
        <v>66</v>
      </c>
      <c r="E27" s="15">
        <v>6</v>
      </c>
      <c r="F27" s="16" t="s">
        <v>67</v>
      </c>
      <c r="G27" s="17">
        <v>11.8</v>
      </c>
      <c r="H27" s="17">
        <f ca="1">ROUND(INDIRECT(ADDRESS(ROW()+(0), COLUMN()+(-3), 1))*INDIRECT(ADDRESS(ROW()+(0), COLUMN()+(-1), 1)), 2)</f>
        <v>70.8</v>
      </c>
    </row>
    <row r="28" spans="1:8" ht="24.00" thickBot="1" customHeight="1">
      <c r="A28" s="14" t="s">
        <v>68</v>
      </c>
      <c r="B28" s="14"/>
      <c r="C28" s="14"/>
      <c r="D28" s="14" t="s">
        <v>69</v>
      </c>
      <c r="E28" s="15">
        <v>11</v>
      </c>
      <c r="F28" s="16" t="s">
        <v>70</v>
      </c>
      <c r="G28" s="17">
        <v>15.31</v>
      </c>
      <c r="H28" s="17">
        <f ca="1">ROUND(INDIRECT(ADDRESS(ROW()+(0), COLUMN()+(-3), 1))*INDIRECT(ADDRESS(ROW()+(0), COLUMN()+(-1), 1)), 2)</f>
        <v>168.41</v>
      </c>
    </row>
    <row r="29" spans="1:8" ht="24.00" thickBot="1" customHeight="1">
      <c r="A29" s="14" t="s">
        <v>71</v>
      </c>
      <c r="B29" s="14"/>
      <c r="C29" s="14"/>
      <c r="D29" s="14" t="s">
        <v>72</v>
      </c>
      <c r="E29" s="15">
        <v>24</v>
      </c>
      <c r="F29" s="16" t="s">
        <v>73</v>
      </c>
      <c r="G29" s="17">
        <v>55</v>
      </c>
      <c r="H29" s="17">
        <f ca="1">ROUND(INDIRECT(ADDRESS(ROW()+(0), COLUMN()+(-3), 1))*INDIRECT(ADDRESS(ROW()+(0), COLUMN()+(-1), 1)), 2)</f>
        <v>1320</v>
      </c>
    </row>
    <row r="30" spans="1:8" ht="34.50" thickBot="1" customHeight="1">
      <c r="A30" s="14" t="s">
        <v>74</v>
      </c>
      <c r="B30" s="14"/>
      <c r="C30" s="14"/>
      <c r="D30" s="14" t="s">
        <v>75</v>
      </c>
      <c r="E30" s="15">
        <v>0.45</v>
      </c>
      <c r="F30" s="16" t="s">
        <v>76</v>
      </c>
      <c r="G30" s="17">
        <v>5906.92</v>
      </c>
      <c r="H30" s="17">
        <f ca="1">ROUND(INDIRECT(ADDRESS(ROW()+(0), COLUMN()+(-3), 1))*INDIRECT(ADDRESS(ROW()+(0), COLUMN()+(-1), 1)), 2)</f>
        <v>2658.11</v>
      </c>
    </row>
    <row r="31" spans="1:8" ht="34.50" thickBot="1" customHeight="1">
      <c r="A31" s="14" t="s">
        <v>77</v>
      </c>
      <c r="B31" s="14"/>
      <c r="C31" s="14"/>
      <c r="D31" s="14" t="s">
        <v>78</v>
      </c>
      <c r="E31" s="15">
        <v>2.7</v>
      </c>
      <c r="F31" s="16" t="s">
        <v>79</v>
      </c>
      <c r="G31" s="17">
        <v>3227.47</v>
      </c>
      <c r="H31" s="17">
        <f ca="1">ROUND(INDIRECT(ADDRESS(ROW()+(0), COLUMN()+(-3), 1))*INDIRECT(ADDRESS(ROW()+(0), COLUMN()+(-1), 1)), 2)</f>
        <v>8714.17</v>
      </c>
    </row>
    <row r="32" spans="1:8" ht="13.50" thickBot="1" customHeight="1">
      <c r="A32" s="14" t="s">
        <v>80</v>
      </c>
      <c r="B32" s="14"/>
      <c r="C32" s="14"/>
      <c r="D32" s="14" t="s">
        <v>81</v>
      </c>
      <c r="E32" s="15">
        <v>1.17</v>
      </c>
      <c r="F32" s="16" t="s">
        <v>82</v>
      </c>
      <c r="G32" s="17">
        <v>1775.06</v>
      </c>
      <c r="H32" s="17">
        <f ca="1">ROUND(INDIRECT(ADDRESS(ROW()+(0), COLUMN()+(-3), 1))*INDIRECT(ADDRESS(ROW()+(0), COLUMN()+(-1), 1)), 2)</f>
        <v>2076.82</v>
      </c>
    </row>
    <row r="33" spans="1:8" ht="13.50" thickBot="1" customHeight="1">
      <c r="A33" s="14" t="s">
        <v>83</v>
      </c>
      <c r="B33" s="14"/>
      <c r="C33" s="14"/>
      <c r="D33" s="18" t="s">
        <v>84</v>
      </c>
      <c r="E33" s="19">
        <v>0.691</v>
      </c>
      <c r="F33" s="20" t="s">
        <v>85</v>
      </c>
      <c r="G33" s="21">
        <v>1107.54</v>
      </c>
      <c r="H33" s="21">
        <f ca="1">ROUND(INDIRECT(ADDRESS(ROW()+(0), COLUMN()+(-3), 1))*INDIRECT(ADDRESS(ROW()+(0), COLUMN()+(-1), 1)), 2)</f>
        <v>765.31</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93231.8</v>
      </c>
      <c r="H34" s="24">
        <f ca="1">ROUND(INDIRECT(ADDRESS(ROW()+(0), COLUMN()+(-3), 1))*INDIRECT(ADDRESS(ROW()+(0), COLUMN()+(-1), 1))/100, 2)</f>
        <v>1864.64</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95096.4</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