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<sst xmlns="http://schemas.openxmlformats.org/spreadsheetml/2006/main" count="48" uniqueCount="48">
  <si>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</si>
  <si>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ATS020</t>
  </si>
  <si>
    <t xml:space="preserve">m³</t>
  </si>
  <si>
    <t xml:space="preserve">Mur de soutènement en béton cyclopéen.</t>
  </si>
  <si>
    <r>
      <rPr>
        <sz val="8.25"/>
        <color rgb="FF000000"/>
        <rFont val="Arial"/>
        <family val="2"/>
      </rPr>
      <t xml:space="preserve">Mur de soutènement des terres en béton cyclopéen, jusqu'à 3 m de hauteur, réalisé avec béton non armé prêt à l'emploi BCN: CPJ-CEM II/A 32,5 - P - B 16 - 20/40 - E: 1 - NA - P 18-305, coulage à la benne (60% de volume) et galets de 15 à 30 cm de diamètre (40% de volume). Comprend les tubes en PVC pour drainage. Le prix ne comprend ni la fondation ni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</si>
  <si>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</si>
  <si>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</si>
  <si>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</si>
  <si>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</si>
  <si>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</si>
  <si>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</si>
  <si>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</si>
  <si>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</si>
  <si>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</si>
  <si>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</si>
  <si>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</si>
  <si>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</si>
  <si>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mt01arg001aw</t>
  </si>
  <si>
    <t xml:space="preserve">Gros granulats homogénéisés, de taille maximale 20/40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</si>
  <si>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</si>
  <si>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</si>
  <si>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</si>
  <si>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</si>
  <si>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mt01arg100b</t>
  </si>
  <si>
    <t xml:space="preserve">Galets de 15 à 30 cm de diamètre.</t>
  </si>
  <si>
    <t xml:space="preserve">m³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</si>
  <si>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</si>
  <si>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</si>
  <si>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</si>
  <si>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</si>
  <si>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</si>
  <si>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</si>
  <si>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</si>
  <si>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</si>
  <si>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</si>
  <si>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</si>
  <si>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</si>
  <si>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</si>
  <si>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</si>
  <si>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</si>
  <si>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</si>
  <si>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</si>
  <si>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</si>
  <si>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</si>
  <si>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</si>
  <si>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</si>
  <si>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6.186,94F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</si>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</sst>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0.102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111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0.282</v>
      </c>
      <c r="F10" s="16" t="s">
        <v>16</v>
      </c>
      <c r="G10" s="17">
        <v>16467.5</v>
      </c>
      <c r="H10" s="17">
        <f ca="1">ROUND(INDIRECT(ADDRESS(ROW()+(0), COLUMN()+(-3), 1))*INDIRECT(ADDRESS(ROW()+(0), COLUMN()+(-1), 1)), 2)</f>
        <v>4643.82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0.528</v>
      </c>
      <c r="F11" s="16" t="s">
        <v>19</v>
      </c>
      <c r="G11" s="17">
        <v>17409.2</v>
      </c>
      <c r="H11" s="17">
        <f ca="1">ROUND(INDIRECT(ADDRESS(ROW()+(0), COLUMN()+(-3), 1))*INDIRECT(ADDRESS(ROW()+(0), COLUMN()+(-1), 1)), 2)</f>
        <v>9192.05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199.222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15754.5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12752.8</v>
      </c>
      <c r="H13" s="17">
        <f ca="1">ROUND(INDIRECT(ADDRESS(ROW()+(0), COLUMN()+(-3), 1))*INDIRECT(ADDRESS(ROW()+(0), COLUMN()+(-1), 1)), 2)</f>
        <v>5101.12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2843.78</v>
      </c>
      <c r="H14" s="17">
        <f ca="1">ROUND(INDIRECT(ADDRESS(ROW()+(0), COLUMN()+(-3), 1))*INDIRECT(ADDRESS(ROW()+(0), COLUMN()+(-1), 1)), 2)</f>
        <v>142.19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728.54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0.285</v>
      </c>
      <c r="F16" s="16" t="s">
        <v>34</v>
      </c>
      <c r="G16" s="17">
        <v>1797.7</v>
      </c>
      <c r="H16" s="17">
        <f ca="1">ROUND(INDIRECT(ADDRESS(ROW()+(0), COLUMN()+(-3), 1))*INDIRECT(ADDRESS(ROW()+(0), COLUMN()+(-1), 1)), 2)</f>
        <v>512.34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0.285</v>
      </c>
      <c r="F17" s="16" t="s">
        <v>37</v>
      </c>
      <c r="G17" s="17">
        <v>1151.8</v>
      </c>
      <c r="H17" s="17">
        <f ca="1">ROUND(INDIRECT(ADDRESS(ROW()+(0), COLUMN()+(-3), 1))*INDIRECT(ADDRESS(ROW()+(0), COLUMN()+(-1), 1)), 2)</f>
        <v>328.26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1.014</v>
      </c>
      <c r="F18" s="16" t="s">
        <v>40</v>
      </c>
      <c r="G18" s="17">
        <v>1107.54</v>
      </c>
      <c r="H18" s="17">
        <f ca="1">ROUND(INDIRECT(ADDRESS(ROW()+(0), COLUMN()+(-3), 1))*INDIRECT(ADDRESS(ROW()+(0), COLUMN()+(-1), 1)), 2)</f>
        <v>1123.05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1.394</v>
      </c>
      <c r="F19" s="20" t="s">
        <v>43</v>
      </c>
      <c r="G19" s="21">
        <v>1727.44</v>
      </c>
      <c r="H19" s="21">
        <f ca="1">ROUND(INDIRECT(ADDRESS(ROW()+(0), COLUMN()+(-3), 1))*INDIRECT(ADDRESS(ROW()+(0), COLUMN()+(-1), 1)), 2)</f>
        <v>2408.05</v>
      </c>
    </row>
    <row r="20" spans="1:8" ht="13.50" thickBot="1" customHeight="1">
      <c r="A20" s="18"/>
      <c r="B20" s="18"/>
      <c r="C20" s="5" t="s">
        <v>44</v>
      </c>
      <c r="D20" s="5"/>
      <c r="E20" s="22">
        <v>3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40044.9</v>
      </c>
      <c r="H20" s="24">
        <f ca="1">ROUND(INDIRECT(ADDRESS(ROW()+(0), COLUMN()+(-3), 1))*INDIRECT(ADDRESS(ROW()+(0), COLUMN()+(-1), 1))/100, 2)</f>
        <v>1201.35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41246.3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