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<sst xmlns="http://schemas.openxmlformats.org/spreadsheetml/2006/main" count="33" uniqueCount="33">
  <si>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</si>
  <si>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ATS020</t>
  </si>
  <si>
    <t xml:space="preserve">m³</t>
  </si>
  <si>
    <t xml:space="preserve">Mur de soutènement en béton cyclopéen.</t>
  </si>
  <si>
    <r>
      <rPr>
        <sz val="8.25"/>
        <color rgb="FF000000"/>
        <rFont val="Arial"/>
        <family val="2"/>
      </rPr>
      <t xml:space="preserve">Mur de soutènement des terres en béton cyclopéen, jusqu'à 3 m de hauteur, réalisé avec béton non armé confectionné sur le chantier BCN: CPJ-CEM II/A 32,5 - P - B 16 - 20/40 - E: 1 - NA - P 18-305, coulage depuis le camion (60% de volume) et galets de 15 à 30 cm de diamètre (40% de volume). Comprend les tubes en PVC pour drainage. Le prix ne comprend ni la fondation ni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</si>
  <si>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</si>
  <si>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</si>
  <si>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</si>
  <si>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</si>
  <si>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</si>
  <si>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</si>
  <si>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mt10hmf040qacg</t>
  </si>
  <si>
    <t xml:space="preserve">Béton non armé prêt à l'emploi BCN: CPJ-CEM II/A 32,5 - P - B 16 - 20/40 - E: 1 - NA - P 18-305.</t>
  </si>
  <si>
    <t xml:space="preserve">m³</t>
  </si>
  <si>
    <t xml:space="preserve">mt01arg100b</t>
  </si>
  <si>
    <t xml:space="preserve">Galets de 15 à 30 cm de diamètre.</t>
  </si>
  <si>
    <t xml:space="preserve">m³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</si>
  <si>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</si>
  <si>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</si>
  <si>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</si>
  <si>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</si>
  <si>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</si>
  <si>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</si>
  <si>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</si>
  <si>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</si>
  <si>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</si>
  <si>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</si>
  <si>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</si>
  <si>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</si>
  <si>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</si>
  <si>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</si>
  <si>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6.914,55F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</si>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</sst>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0.63</v>
      </c>
      <c r="F9" s="11" t="s">
        <v>13</v>
      </c>
      <c r="G9" s="13">
        <v>59865.9</v>
      </c>
      <c r="H9" s="13">
        <f ca="1">ROUND(INDIRECT(ADDRESS(ROW()+(0), COLUMN()+(-3), 1))*INDIRECT(ADDRESS(ROW()+(0), COLUMN()+(-1), 1)), 2)</f>
        <v>37715.5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</v>
      </c>
      <c r="F10" s="16" t="s">
        <v>16</v>
      </c>
      <c r="G10" s="17">
        <v>12752.8</v>
      </c>
      <c r="H10" s="17">
        <f ca="1">ROUND(INDIRECT(ADDRESS(ROW()+(0), COLUMN()+(-3), 1))*INDIRECT(ADDRESS(ROW()+(0), COLUMN()+(-1), 1)), 2)</f>
        <v>5101.12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2843.78</v>
      </c>
      <c r="H11" s="17">
        <f ca="1">ROUND(INDIRECT(ADDRESS(ROW()+(0), COLUMN()+(-3), 1))*INDIRECT(ADDRESS(ROW()+(0), COLUMN()+(-1), 1)), 2)</f>
        <v>142.19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0.228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409.88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0.228</v>
      </c>
      <c r="F13" s="16" t="s">
        <v>25</v>
      </c>
      <c r="G13" s="17">
        <v>1151.8</v>
      </c>
      <c r="H13" s="17">
        <f ca="1">ROUND(INDIRECT(ADDRESS(ROW()+(0), COLUMN()+(-3), 1))*INDIRECT(ADDRESS(ROW()+(0), COLUMN()+(-1), 1)), 2)</f>
        <v>262.61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1.014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1123.05</v>
      </c>
    </row>
    <row r="15" spans="1:8" ht="13.50" thickBot="1" customHeight="1">
      <c r="A15" s="18"/>
      <c r="B15" s="18"/>
      <c r="C15" s="18"/>
      <c r="D15" s="5" t="s">
        <v>29</v>
      </c>
      <c r="E15" s="22">
        <v>3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44754.3</v>
      </c>
      <c r="H15" s="24">
        <f ca="1">ROUND(INDIRECT(ADDRESS(ROW()+(0), COLUMN()+(-3), 1))*INDIRECT(ADDRESS(ROW()+(0), COLUMN()+(-1), 1))/100, 2)</f>
        <v>1342.63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46097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