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<sst xmlns="http://schemas.openxmlformats.org/spreadsheetml/2006/main" count="32" uniqueCount="32">
  <si>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</si>
  <si>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ATR040</t>
  </si>
  <si>
    <t xml:space="preserve">m³</t>
  </si>
  <si>
    <t xml:space="preserve">Remblai des tranchées ou des rigoles pour installations.</t>
  </si>
  <si>
    <r>
      <rPr>
        <sz val="8.25"/>
        <color rgb="FF000000"/>
        <rFont val="Arial"/>
        <family val="2"/>
      </rPr>
      <t xml:space="preserve">Remblai d'enrobage et remblai proprement dit de tranchées ou de rigoles pour canalisations et câbles, avec terre sélectionnée provenant de l'excavation et compactage en couches successives de 20 cm d'épaisseur maximale avec plaque vibrante à guidage manuel, jusqu'à atteindre une densité sèche au moins égale à 95% de la maximale obtenue par essai Proctor Modifié. Comprend grillage avertisseur signalant le type de réseau.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</si>
  <si>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</si>
  <si>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</si>
  <si>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</si>
  <si>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</si>
  <si>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</si>
  <si>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</si>
  <si>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mt01var010</t>
  </si>
  <si>
    <t xml:space="preserve">Bande plastifiée.</t>
  </si>
  <si>
    <t xml:space="preserve">m</t>
  </si>
  <si>
    <t xml:space="preserve">mq04dua020b</t>
  </si>
  <si>
    <t xml:space="preserve">Dumper à décharge frontale de 2 t de charge utile.</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</si>
  <si>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</si>
  <si>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</si>
  <si>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</si>
  <si>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</si>
  <si>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</si>
  <si>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</si>
  <si>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</si>
  <si>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mq04cab010c</t>
  </si>
  <si>
    <t xml:space="preserve">Camion à benne basculante de 12 t de charge, de 162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</si>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</sst>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87" customWidth="1"/>
    <col min="4" max="4" width="10.03" customWidth="1"/>
    <col min="5" max="5" width="7.31" customWidth="1"/>
    <col min="6" max="6" width="16.6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1.1</v>
      </c>
      <c r="E9" s="11" t="s">
        <v>13</v>
      </c>
      <c r="F9" s="13">
        <v>196.2</v>
      </c>
      <c r="G9" s="13">
        <f ca="1">ROUND(INDIRECT(ADDRESS(ROW()+(0), COLUMN()+(-3), 1))*INDIRECT(ADDRESS(ROW()+(0), COLUMN()+(-1), 1)), 2)</f>
        <v>215.82</v>
      </c>
    </row>
    <row r="10" spans="1:7" ht="13.50" thickBot="1" customHeight="1">
      <c r="A10" s="14" t="s">
        <v>14</v>
      </c>
      <c r="B10" s="14"/>
      <c r="C10" s="14" t="s">
        <v>15</v>
      </c>
      <c r="D10" s="15">
        <v>0.116</v>
      </c>
      <c r="E10" s="16" t="s">
        <v>16</v>
      </c>
      <c r="F10" s="17">
        <v>5005.65</v>
      </c>
      <c r="G10" s="17">
        <f ca="1">ROUND(INDIRECT(ADDRESS(ROW()+(0), COLUMN()+(-3), 1))*INDIRECT(ADDRESS(ROW()+(0), COLUMN()+(-1), 1)), 2)</f>
        <v>580.66</v>
      </c>
    </row>
    <row r="11" spans="1:7" ht="13.50" thickBot="1" customHeight="1">
      <c r="A11" s="14" t="s">
        <v>17</v>
      </c>
      <c r="B11" s="14"/>
      <c r="C11" s="14" t="s">
        <v>18</v>
      </c>
      <c r="D11" s="15">
        <v>0.174</v>
      </c>
      <c r="E11" s="16" t="s">
        <v>19</v>
      </c>
      <c r="F11" s="17">
        <v>3450.5</v>
      </c>
      <c r="G11" s="17">
        <f ca="1">ROUND(INDIRECT(ADDRESS(ROW()+(0), COLUMN()+(-3), 1))*INDIRECT(ADDRESS(ROW()+(0), COLUMN()+(-1), 1)), 2)</f>
        <v>600.39</v>
      </c>
    </row>
    <row r="12" spans="1:7" ht="13.50" thickBot="1" customHeight="1">
      <c r="A12" s="14" t="s">
        <v>20</v>
      </c>
      <c r="B12" s="14"/>
      <c r="C12" s="14" t="s">
        <v>21</v>
      </c>
      <c r="D12" s="15">
        <v>0.012</v>
      </c>
      <c r="E12" s="16" t="s">
        <v>22</v>
      </c>
      <c r="F12" s="17">
        <v>57325.1</v>
      </c>
      <c r="G12" s="17">
        <f ca="1">ROUND(INDIRECT(ADDRESS(ROW()+(0), COLUMN()+(-3), 1))*INDIRECT(ADDRESS(ROW()+(0), COLUMN()+(-1), 1)), 2)</f>
        <v>687.9</v>
      </c>
    </row>
    <row r="13" spans="1:7" ht="13.50" thickBot="1" customHeight="1">
      <c r="A13" s="14" t="s">
        <v>23</v>
      </c>
      <c r="B13" s="14"/>
      <c r="C13" s="14" t="s">
        <v>24</v>
      </c>
      <c r="D13" s="15">
        <v>0.017</v>
      </c>
      <c r="E13" s="16" t="s">
        <v>25</v>
      </c>
      <c r="F13" s="17">
        <v>21691.2</v>
      </c>
      <c r="G13" s="17">
        <f ca="1">ROUND(INDIRECT(ADDRESS(ROW()+(0), COLUMN()+(-3), 1))*INDIRECT(ADDRESS(ROW()+(0), COLUMN()+(-1), 1)), 2)</f>
        <v>368.75</v>
      </c>
    </row>
    <row r="14" spans="1:7" ht="13.50" thickBot="1" customHeight="1">
      <c r="A14" s="14" t="s">
        <v>26</v>
      </c>
      <c r="B14" s="14"/>
      <c r="C14" s="18" t="s">
        <v>27</v>
      </c>
      <c r="D14" s="19">
        <v>0.248</v>
      </c>
      <c r="E14" s="20" t="s">
        <v>28</v>
      </c>
      <c r="F14" s="21">
        <v>1065.7</v>
      </c>
      <c r="G14" s="21">
        <f ca="1">ROUND(INDIRECT(ADDRESS(ROW()+(0), COLUMN()+(-3), 1))*INDIRECT(ADDRESS(ROW()+(0), COLUMN()+(-1), 1)), 2)</f>
        <v>264.29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2717.81</v>
      </c>
      <c r="G15" s="24">
        <f ca="1">ROUND(INDIRECT(ADDRESS(ROW()+(0), COLUMN()+(-3), 1))*INDIRECT(ADDRESS(ROW()+(0), COLUMN()+(-1), 1))/100, 2)</f>
        <v>54.36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2772.17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