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<sst xmlns="http://schemas.openxmlformats.org/spreadsheetml/2006/main" count="45" uniqueCount="45">
  <si>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</si>
  <si>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TQV090</t>
  </si>
  <si>
    <t xml:space="preserve">U</t>
  </si>
  <si>
    <t xml:space="preserve">Réseau intérieur d'évacuation pour salle de bain.</t>
  </si>
  <si>
    <r>
      <rPr>
        <sz val="8.25"/>
        <color rgb="FF000000"/>
        <rFont val="Arial"/>
        <family val="2"/>
      </rPr>
      <t xml:space="preserve">Réseau intérieur d'évacuation, pour salle de bain pour raccorder: WC, lavabo simple, baignoire, bidet, réalisé avec un tube de PVC, série B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</si>
  <si>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</si>
  <si>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</si>
  <si>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</si>
  <si>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</si>
  <si>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</si>
  <si>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</si>
  <si>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mt36tit010bc</t>
  </si>
  <si>
    <t xml:space="preserve">Tube en PVC, série B, de 40 mm de diamètre et 3 mm d'épaisseur, selon NF EN 1329-1, avec le prix augmenté de 10% pour cause d'accessoires et pièces spéciales.</t>
  </si>
  <si>
    <t xml:space="preserve">m</t>
  </si>
  <si>
    <t xml:space="preserve">mt36tit010gc</t>
  </si>
  <si>
    <t xml:space="preserve">Tube en PVC, série B, de 110 mm de diamètre et 3,2 mm d'épaisseur, selon NF EN 1329-1, avec le prix augmenté de 10% pour cause d'accessoires et pièces spéciales.</t>
  </si>
  <si>
    <t xml:space="preserve">m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</si>
  <si>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</si>
  <si>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</si>
  <si>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</si>
  <si>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</si>
  <si>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</si>
  <si>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</si>
  <si>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mt36abn015a</t>
  </si>
  <si>
    <t xml:space="preserve">Tube multicouche en polypropylène, insonorisé et résistant au feu (réaction au feu classe B-s1, d0 selon NF EN 13501-1), sans halogènes, de 110 mm de diamètre et 500 mm de longueur, selon NF EN 1451-1, pour la prolongation d'un tabouret siphoïde.</t>
  </si>
  <si>
    <t xml:space="preserve">U</t>
  </si>
  <si>
    <t xml:space="preserve">mt36abn200a</t>
  </si>
  <si>
    <t xml:space="preserve">Tabouret siphoïde en polypropylène, de couleur bleue, de 110 mm de diamètre, avec trois entrées de 40 mm de diamètre et une sortie de 50 mm de diamètre.</t>
  </si>
  <si>
    <t xml:space="preserve">U</t>
  </si>
  <si>
    <t xml:space="preserve">mt36abn202a</t>
  </si>
  <si>
    <t xml:space="preserve">Couvercle plein en acier inoxydable, pour tabouret siphoïde de 110 mm de diamètre.</t>
  </si>
  <si>
    <t xml:space="preserve">U</t>
  </si>
  <si>
    <t xml:space="preserve">mt36tit010ca</t>
  </si>
  <si>
    <t xml:space="preserve">Tube en PVC, série B, de 50 mm de diamètre et 3 mm d'épaisseur, selon NF EN 1329-1.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</si>
  <si>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</si>
  <si>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</si>
  <si>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</si>
  <si>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</si>
  <si>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</si>
  <si>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</si>
  <si>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</si>
  <si>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</si>
  <si>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</si>
  <si>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7.397,10F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</si>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</sst>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5.16</v>
      </c>
      <c r="F9" s="11" t="s">
        <v>13</v>
      </c>
      <c r="G9" s="13">
        <v>1561.51</v>
      </c>
      <c r="H9" s="13">
        <f ca="1">ROUND(INDIRECT(ADDRESS(ROW()+(0), COLUMN()+(-3), 1))*INDIRECT(ADDRESS(ROW()+(0), COLUMN()+(-1), 1)), 2)</f>
        <v>8057.39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2.125</v>
      </c>
      <c r="F10" s="16" t="s">
        <v>16</v>
      </c>
      <c r="G10" s="17">
        <v>4589.46</v>
      </c>
      <c r="H10" s="17">
        <f ca="1">ROUND(INDIRECT(ADDRESS(ROW()+(0), COLUMN()+(-3), 1))*INDIRECT(ADDRESS(ROW()+(0), COLUMN()+(-1), 1)), 2)</f>
        <v>9752.6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0.445</v>
      </c>
      <c r="F11" s="16" t="s">
        <v>19</v>
      </c>
      <c r="G11" s="17">
        <v>32013.8</v>
      </c>
      <c r="H11" s="17">
        <f ca="1">ROUND(INDIRECT(ADDRESS(ROW()+(0), COLUMN()+(-3), 1))*INDIRECT(ADDRESS(ROW()+(0), COLUMN()+(-1), 1)), 2)</f>
        <v>14246.2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0.222</v>
      </c>
      <c r="F12" s="16" t="s">
        <v>22</v>
      </c>
      <c r="G12" s="17">
        <v>40800.6</v>
      </c>
      <c r="H12" s="17">
        <f ca="1">ROUND(INDIRECT(ADDRESS(ROW()+(0), COLUMN()+(-3), 1))*INDIRECT(ADDRESS(ROW()+(0), COLUMN()+(-1), 1)), 2)</f>
        <v>9057.74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9861.12</v>
      </c>
      <c r="H13" s="17">
        <f ca="1">ROUND(INDIRECT(ADDRESS(ROW()+(0), COLUMN()+(-3), 1))*INDIRECT(ADDRESS(ROW()+(0), COLUMN()+(-1), 1)), 2)</f>
        <v>9861.12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9258.22</v>
      </c>
      <c r="H14" s="17">
        <f ca="1">ROUND(INDIRECT(ADDRESS(ROW()+(0), COLUMN()+(-3), 1))*INDIRECT(ADDRESS(ROW()+(0), COLUMN()+(-1), 1)), 2)</f>
        <v>9258.22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4839.71</v>
      </c>
      <c r="H15" s="17">
        <f ca="1">ROUND(INDIRECT(ADDRESS(ROW()+(0), COLUMN()+(-3), 1))*INDIRECT(ADDRESS(ROW()+(0), COLUMN()+(-1), 1)), 2)</f>
        <v>4839.71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</v>
      </c>
      <c r="F16" s="16" t="s">
        <v>34</v>
      </c>
      <c r="G16" s="17">
        <v>1804.74</v>
      </c>
      <c r="H16" s="17">
        <f ca="1">ROUND(INDIRECT(ADDRESS(ROW()+(0), COLUMN()+(-3), 1))*INDIRECT(ADDRESS(ROW()+(0), COLUMN()+(-1), 1)), 2)</f>
        <v>1804.74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10.213</v>
      </c>
      <c r="F17" s="16" t="s">
        <v>37</v>
      </c>
      <c r="G17" s="17">
        <v>1775.06</v>
      </c>
      <c r="H17" s="17">
        <f ca="1">ROUND(INDIRECT(ADDRESS(ROW()+(0), COLUMN()+(-3), 1))*INDIRECT(ADDRESS(ROW()+(0), COLUMN()+(-1), 1)), 2)</f>
        <v>18128.7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5.106</v>
      </c>
      <c r="F18" s="20" t="s">
        <v>40</v>
      </c>
      <c r="G18" s="21">
        <v>1105.43</v>
      </c>
      <c r="H18" s="21">
        <f ca="1">ROUND(INDIRECT(ADDRESS(ROW()+(0), COLUMN()+(-3), 1))*INDIRECT(ADDRESS(ROW()+(0), COLUMN()+(-1), 1)), 2)</f>
        <v>5644.33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90650.7</v>
      </c>
      <c r="H19" s="24">
        <f ca="1">ROUND(INDIRECT(ADDRESS(ROW()+(0), COLUMN()+(-3), 1))*INDIRECT(ADDRESS(ROW()+(0), COLUMN()+(-1), 1))/100, 2)</f>
        <v>1813.01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92463.7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