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<sst xmlns="http://schemas.openxmlformats.org/spreadsheetml/2006/main" count="42" uniqueCount="42">
  <si>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</si>
  <si>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TQV090</t>
  </si>
  <si>
    <t xml:space="preserve">U</t>
  </si>
  <si>
    <t xml:space="preserve">Réseau intérieur d'évacuation pour salle de bain.</t>
  </si>
  <si>
    <r>
      <rPr>
        <sz val="8.25"/>
        <color rgb="FF000000"/>
        <rFont val="Arial"/>
        <family val="2"/>
      </rPr>
      <t xml:space="preserve">Réseau intérieur d'évacuation, pour salle de bain pour raccorder: WC, lavabo simple, douche avec colonne, baignoire, bidet, réalisé avec un tube de PVC, série B pour le tout à l'égout.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</si>
  <si>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</si>
  <si>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</si>
  <si>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</si>
  <si>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</si>
  <si>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</si>
  <si>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</si>
  <si>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mt36tit010bc</t>
  </si>
  <si>
    <t xml:space="preserve">Tube en PVC, série B, de 40 mm de diamètre et 3 mm d'épaisseur, selon NF EN 1329-1, avec le prix augmenté de 10% pour cause d'accessoires et pièces spéciales.</t>
  </si>
  <si>
    <t xml:space="preserve">m</t>
  </si>
  <si>
    <t xml:space="preserve">mt36tit010gc</t>
  </si>
  <si>
    <t xml:space="preserve">Tube en PVC, série B, de 110 mm de diamètre et 3,2 mm d'épaisseur, selon NF EN 1329-1, avec le prix augmenté de 10% pour cause d'accessoires et pièces spéciales.</t>
  </si>
  <si>
    <t xml:space="preserve">m</t>
  </si>
  <si>
    <t xml:space="preserve">mt11var009</t>
  </si>
  <si>
    <t xml:space="preserve">Liquide nettoyeur pour collage par adhésif de tubes et accessoires en PVC.</t>
  </si>
  <si>
    <t xml:space="preserve">l</t>
  </si>
  <si>
    <t xml:space="preserve">mt11var010</t>
  </si>
  <si>
    <t xml:space="preserve">Adhésif pour tubes et accessoires en PVC.</t>
  </si>
  <si>
    <t xml:space="preserve">l</t>
  </si>
  <si>
    <t xml:space="preserve">mt36tie010fd</t>
  </si>
  <si>
    <t xml:space="preserve">Tube en PVC, série B, de 110 mm de diamètre et 3,2 mm d'épaisseur, avec extrémité évasée, selon NF EN 1329-1, avec le prix augmenté de 15% pour cause d'accessoires et pièces spéciales.</t>
  </si>
  <si>
    <t xml:space="preserve">m</t>
  </si>
  <si>
    <t xml:space="preserve">mt36bsj010aa</t>
  </si>
  <si>
    <t xml:space="preserve">Tabouret siphoïde en PVC, de 110 mm de diamètre, avec cinq entrées de 40 mm de diamètre et une sortie de 50 mm de diamètre, avec couvercle plein en acier inoxydable.</t>
  </si>
  <si>
    <t xml:space="preserve">U</t>
  </si>
  <si>
    <t xml:space="preserve">mt36tit010ca</t>
  </si>
  <si>
    <t xml:space="preserve">Tube en PVC, série B, de 50 mm de diamètre et 3 mm d'épaisseur, selon NF EN 1329-1.</t>
  </si>
  <si>
    <t xml:space="preserve">m</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</si>
  <si>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</si>
  <si>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</si>
  <si>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</si>
  <si>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</si>
  <si>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</si>
  <si>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</si>
  <si>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</si>
  <si>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</si>
  <si>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8.168,36F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</si>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</sst>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6.16"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6.88</v>
      </c>
      <c r="E9" s="11" t="s">
        <v>13</v>
      </c>
      <c r="F9" s="13">
        <v>1561.51</v>
      </c>
      <c r="G9" s="13">
        <f ca="1">ROUND(INDIRECT(ADDRESS(ROW()+(0), COLUMN()+(-3), 1))*INDIRECT(ADDRESS(ROW()+(0), COLUMN()+(-1), 1)), 2)</f>
        <v>10743.2</v>
      </c>
    </row>
    <row r="10" spans="1:7" ht="24.00" thickBot="1" customHeight="1">
      <c r="A10" s="14" t="s">
        <v>14</v>
      </c>
      <c r="B10" s="14"/>
      <c r="C10" s="14" t="s">
        <v>15</v>
      </c>
      <c r="D10" s="15">
        <v>2.125</v>
      </c>
      <c r="E10" s="16" t="s">
        <v>16</v>
      </c>
      <c r="F10" s="17">
        <v>4589.46</v>
      </c>
      <c r="G10" s="17">
        <f ca="1">ROUND(INDIRECT(ADDRESS(ROW()+(0), COLUMN()+(-3), 1))*INDIRECT(ADDRESS(ROW()+(0), COLUMN()+(-1), 1)), 2)</f>
        <v>9752.6</v>
      </c>
    </row>
    <row r="11" spans="1:7" ht="13.50" thickBot="1" customHeight="1">
      <c r="A11" s="14" t="s">
        <v>17</v>
      </c>
      <c r="B11" s="14"/>
      <c r="C11" s="14" t="s">
        <v>18</v>
      </c>
      <c r="D11" s="15">
        <v>0.552</v>
      </c>
      <c r="E11" s="16" t="s">
        <v>19</v>
      </c>
      <c r="F11" s="17">
        <v>32013.8</v>
      </c>
      <c r="G11" s="17">
        <f ca="1">ROUND(INDIRECT(ADDRESS(ROW()+(0), COLUMN()+(-3), 1))*INDIRECT(ADDRESS(ROW()+(0), COLUMN()+(-1), 1)), 2)</f>
        <v>17671.7</v>
      </c>
    </row>
    <row r="12" spans="1:7" ht="13.50" thickBot="1" customHeight="1">
      <c r="A12" s="14" t="s">
        <v>20</v>
      </c>
      <c r="B12" s="14"/>
      <c r="C12" s="14" t="s">
        <v>21</v>
      </c>
      <c r="D12" s="15">
        <v>0.276</v>
      </c>
      <c r="E12" s="16" t="s">
        <v>22</v>
      </c>
      <c r="F12" s="17">
        <v>40800.6</v>
      </c>
      <c r="G12" s="17">
        <f ca="1">ROUND(INDIRECT(ADDRESS(ROW()+(0), COLUMN()+(-3), 1))*INDIRECT(ADDRESS(ROW()+(0), COLUMN()+(-1), 1)), 2)</f>
        <v>11261</v>
      </c>
    </row>
    <row r="13" spans="1:7" ht="34.50" thickBot="1" customHeight="1">
      <c r="A13" s="14" t="s">
        <v>23</v>
      </c>
      <c r="B13" s="14"/>
      <c r="C13" s="14" t="s">
        <v>24</v>
      </c>
      <c r="D13" s="15">
        <v>0.7</v>
      </c>
      <c r="E13" s="16" t="s">
        <v>25</v>
      </c>
      <c r="F13" s="17">
        <v>5228.65</v>
      </c>
      <c r="G13" s="17">
        <f ca="1">ROUND(INDIRECT(ADDRESS(ROW()+(0), COLUMN()+(-3), 1))*INDIRECT(ADDRESS(ROW()+(0), COLUMN()+(-1), 1)), 2)</f>
        <v>3660.06</v>
      </c>
    </row>
    <row r="14" spans="1:7" ht="24.00" thickBot="1" customHeight="1">
      <c r="A14" s="14" t="s">
        <v>26</v>
      </c>
      <c r="B14" s="14"/>
      <c r="C14" s="14" t="s">
        <v>27</v>
      </c>
      <c r="D14" s="15">
        <v>1</v>
      </c>
      <c r="E14" s="16" t="s">
        <v>28</v>
      </c>
      <c r="F14" s="17">
        <v>15741.5</v>
      </c>
      <c r="G14" s="17">
        <f ca="1">ROUND(INDIRECT(ADDRESS(ROW()+(0), COLUMN()+(-3), 1))*INDIRECT(ADDRESS(ROW()+(0), COLUMN()+(-1), 1)), 2)</f>
        <v>15741.5</v>
      </c>
    </row>
    <row r="15" spans="1:7" ht="13.50" thickBot="1" customHeight="1">
      <c r="A15" s="14" t="s">
        <v>29</v>
      </c>
      <c r="B15" s="14"/>
      <c r="C15" s="14" t="s">
        <v>30</v>
      </c>
      <c r="D15" s="15">
        <v>1</v>
      </c>
      <c r="E15" s="16" t="s">
        <v>31</v>
      </c>
      <c r="F15" s="17">
        <v>1804.74</v>
      </c>
      <c r="G15" s="17">
        <f ca="1">ROUND(INDIRECT(ADDRESS(ROW()+(0), COLUMN()+(-3), 1))*INDIRECT(ADDRESS(ROW()+(0), COLUMN()+(-1), 1)), 2)</f>
        <v>1804.74</v>
      </c>
    </row>
    <row r="16" spans="1:7" ht="13.50" thickBot="1" customHeight="1">
      <c r="A16" s="14" t="s">
        <v>32</v>
      </c>
      <c r="B16" s="14"/>
      <c r="C16" s="14" t="s">
        <v>33</v>
      </c>
      <c r="D16" s="15">
        <v>12.659</v>
      </c>
      <c r="E16" s="16" t="s">
        <v>34</v>
      </c>
      <c r="F16" s="17">
        <v>1775.06</v>
      </c>
      <c r="G16" s="17">
        <f ca="1">ROUND(INDIRECT(ADDRESS(ROW()+(0), COLUMN()+(-3), 1))*INDIRECT(ADDRESS(ROW()+(0), COLUMN()+(-1), 1)), 2)</f>
        <v>22470.5</v>
      </c>
    </row>
    <row r="17" spans="1:7" ht="13.50" thickBot="1" customHeight="1">
      <c r="A17" s="14" t="s">
        <v>35</v>
      </c>
      <c r="B17" s="14"/>
      <c r="C17" s="18" t="s">
        <v>36</v>
      </c>
      <c r="D17" s="19">
        <v>6.33</v>
      </c>
      <c r="E17" s="20" t="s">
        <v>37</v>
      </c>
      <c r="F17" s="21">
        <v>1105.43</v>
      </c>
      <c r="G17" s="21">
        <f ca="1">ROUND(INDIRECT(ADDRESS(ROW()+(0), COLUMN()+(-3), 1))*INDIRECT(ADDRESS(ROW()+(0), COLUMN()+(-1), 1)), 2)</f>
        <v>6997.37</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100103</v>
      </c>
      <c r="G18" s="24">
        <f ca="1">ROUND(INDIRECT(ADDRESS(ROW()+(0), COLUMN()+(-3), 1))*INDIRECT(ADDRESS(ROW()+(0), COLUMN()+(-1), 1))/100, 2)</f>
        <v>2002.05</v>
      </c>
    </row>
    <row r="19" spans="1:7" ht="13.50" thickBot="1" customHeight="1">
      <c r="A19" s="25" t="s">
        <v>40</v>
      </c>
      <c r="B19" s="25"/>
      <c r="C19" s="26"/>
      <c r="D19" s="26"/>
      <c r="E19" s="27"/>
      <c r="F19" s="25" t="s">
        <v>41</v>
      </c>
      <c r="G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102105</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D19"/>
  </mergeCells>
  <pageMargins left="0.147638" right="0.147638" top="0.206693" bottom="0.206693" header="0.0" footer="0.0"/>
  <pageSetup paperSize="9" orientation="portrait"/>
  <rowBreaks count="0" manualBreakCount="0">
    </rowBreaks>
</worksheet>
</file>