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<sst xmlns="http://schemas.openxmlformats.org/spreadsheetml/2006/main" count="27" uniqueCount="27">
  <si>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</si>
  <si>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TII070</t>
  </si>
  <si>
    <t xml:space="preserve">m²</t>
  </si>
  <si>
    <t xml:space="preserve">Protection passive contre les incendies d'une structure métallique, avec un mortier projeté.</t>
  </si>
  <si>
    <r>
      <rPr>
        <sz val="8.25"/>
        <color rgb="FF000000"/>
        <rFont val="Arial"/>
        <family val="2"/>
      </rPr>
      <t xml:space="preserve">Système de protection passive contre les incendies de poutre en acier, HEB 120, protégée sur ses 4 faces et avec une résistance au feu de 30 minutes, par projection pneumatique de mortier de laine de roche blanche, avec une épaisseur moyenne de 10 mm, directement appliqué sur le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</si>
  <si>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</si>
  <si>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</si>
  <si>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</si>
  <si>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</si>
  <si>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</si>
  <si>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</si>
  <si>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mt16lri020b</t>
  </si>
  <si>
    <t xml:space="preserve">Mortier de laine de roche blanche pour la protection passive contre le feu par projection, résistance thermique 0,053 m²K/W, conductivité thermique 0,061 W/(mK), Euroclasse A1 de réaction au feu selon NF EN 13501-1.</t>
  </si>
  <si>
    <t xml:space="preserve">kg</t>
  </si>
  <si>
    <t xml:space="preserve">mq06pym010</t>
  </si>
  <si>
    <t xml:space="preserve">Mélangeuse-pompeuse pour mortiers et plâtres projetés, de 3 m³/h.</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</si>
  <si>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</si>
  <si>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</si>
  <si>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</si>
  <si>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</si>
  <si>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</si>
  <si>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</si>
  <si>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</si>
  <si>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</si>
  <si>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</si>
  <si>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1.901,63F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</si>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</sst>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0.68"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1651.78</v>
      </c>
      <c r="H9" s="13">
        <f ca="1">ROUND(INDIRECT(ADDRESS(ROW()+(0), COLUMN()+(-3), 1))*INDIRECT(ADDRESS(ROW()+(0), COLUMN()+(-1), 1)), 2)</f>
        <v>4955.34</v>
      </c>
    </row>
    <row r="10" spans="1:8" ht="13.50" thickBot="1" customHeight="1">
      <c r="A10" s="14" t="s">
        <v>14</v>
      </c>
      <c r="B10" s="14"/>
      <c r="C10" s="14" t="s">
        <v>15</v>
      </c>
      <c r="D10" s="14"/>
      <c r="E10" s="15">
        <v>0.172</v>
      </c>
      <c r="F10" s="16" t="s">
        <v>16</v>
      </c>
      <c r="G10" s="17">
        <v>4106.38</v>
      </c>
      <c r="H10" s="17">
        <f ca="1">ROUND(INDIRECT(ADDRESS(ROW()+(0), COLUMN()+(-3), 1))*INDIRECT(ADDRESS(ROW()+(0), COLUMN()+(-1), 1)), 2)</f>
        <v>706.3</v>
      </c>
    </row>
    <row r="11" spans="1:8" ht="13.50" thickBot="1" customHeight="1">
      <c r="A11" s="14" t="s">
        <v>17</v>
      </c>
      <c r="B11" s="14"/>
      <c r="C11" s="14" t="s">
        <v>18</v>
      </c>
      <c r="D11" s="14"/>
      <c r="E11" s="15">
        <v>0.195</v>
      </c>
      <c r="F11" s="16" t="s">
        <v>19</v>
      </c>
      <c r="G11" s="17">
        <v>1727.44</v>
      </c>
      <c r="H11" s="17">
        <f ca="1">ROUND(INDIRECT(ADDRESS(ROW()+(0), COLUMN()+(-3), 1))*INDIRECT(ADDRESS(ROW()+(0), COLUMN()+(-1), 1)), 2)</f>
        <v>336.85</v>
      </c>
    </row>
    <row r="12" spans="1:8" ht="13.50" thickBot="1" customHeight="1">
      <c r="A12" s="14" t="s">
        <v>20</v>
      </c>
      <c r="B12" s="14"/>
      <c r="C12" s="18" t="s">
        <v>21</v>
      </c>
      <c r="D12" s="18"/>
      <c r="E12" s="19">
        <v>0.195</v>
      </c>
      <c r="F12" s="20" t="s">
        <v>22</v>
      </c>
      <c r="G12" s="21">
        <v>1107.54</v>
      </c>
      <c r="H12" s="21">
        <f ca="1">ROUND(INDIRECT(ADDRESS(ROW()+(0), COLUMN()+(-3), 1))*INDIRECT(ADDRESS(ROW()+(0), COLUMN()+(-1), 1)), 2)</f>
        <v>215.97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6214.46</v>
      </c>
      <c r="H13" s="24">
        <f ca="1">ROUND(INDIRECT(ADDRESS(ROW()+(0), COLUMN()+(-3), 1))*INDIRECT(ADDRESS(ROW()+(0), COLUMN()+(-1), 1))/100, 2)</f>
        <v>124.29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6338.75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