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<sst xmlns="http://schemas.openxmlformats.org/spreadsheetml/2006/main" count="27" uniqueCount="27">
  <si>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</si>
  <si>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TCV080</t>
  </si>
  <si>
    <t xml:space="preserve">m</t>
  </si>
  <si>
    <t xml:space="preserve">Conduit à double paroi en acier inoxydable, avec isolation.</t>
  </si>
  <si>
    <r>
      <rPr>
        <sz val="8.25"/>
        <color rgb="FF000000"/>
        <rFont val="Arial"/>
        <family val="2"/>
      </rPr>
      <t xml:space="preserve">Conduit pour l'évacuation des produits de la combustion, de la hotte aspirante industrielle de cuisine, constitué de tube à double paroi avec isolation et joint d'étanchéité, de 125 mm de diamètre intérieur, composé de paroi intérieure d'acier inoxydable AISI 304 et paroi extérieure en acier galvanisé, avec isolation en laine de roche entre parois, de 30 mm d'épaisseur et 100 kg/m³ de densité, avec joint d'étanchéité en silicone, résistance au feu EI 30 (ho/ve i&lt;=&gt;o) selon NF EN 13501-3, température maximale de 200°C, pression de travail allant jusqu'à 500 Pa, installé à l'intérieur.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</si>
  <si>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</si>
  <si>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</si>
  <si>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</si>
  <si>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</si>
  <si>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</si>
  <si>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</si>
  <si>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mt20din276a</t>
  </si>
  <si>
    <t xml:space="preserve">Matériau auxiliaire pour montage et fixation à l'ouvrage des tubes à double paroi avec isolation et joint d'étanchéité, de 125 mm de diamètre intérieur.</t>
  </si>
  <si>
    <t xml:space="preserve">U</t>
  </si>
  <si>
    <t xml:space="preserve">mt20din275am</t>
  </si>
  <si>
    <t xml:space="preserve">Tube à double paroi avec isolation et joint d'étanchéité, de 125 mm de diamètre intérieur, composé de paroi intérieure d'acier inoxydable AISI 304 et paroi extérieure en acier galvanisé, avec isolation en laine de roche entre parois, de 30 mm d'épaisseur et 100 kg/m³ de densité, avec joint d'étanchéité en silicone, résistance au feu EI 30 (ho/ve i&lt;=&gt;o) selon NF EN 13501-3, température maximale de 200°C, pression de travail allant jusqu'à 500 Pa, selon NF EN 1856-1, avec le prix augmenté de 60%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</si>
  <si>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</si>
  <si>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</si>
  <si>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</si>
  <si>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</si>
  <si>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</si>
  <si>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</si>
  <si>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</si>
  <si>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</si>
  <si>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</si>
  <si>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39.956,60F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</si>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</sst>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6107.45</v>
      </c>
      <c r="H9" s="13">
        <f ca="1">ROUND(INDIRECT(ADDRESS(ROW()+(0), COLUMN()+(-3), 1))*INDIRECT(ADDRESS(ROW()+(0), COLUMN()+(-1), 1)), 2)</f>
        <v>6107.45</v>
      </c>
    </row>
    <row r="10" spans="1:8" ht="76.50" thickBot="1" customHeight="1">
      <c r="A10" s="14" t="s">
        <v>14</v>
      </c>
      <c r="B10" s="14"/>
      <c r="C10" s="14" t="s">
        <v>15</v>
      </c>
      <c r="D10" s="14"/>
      <c r="E10" s="15">
        <v>1</v>
      </c>
      <c r="F10" s="16" t="s">
        <v>16</v>
      </c>
      <c r="G10" s="17">
        <v>162865</v>
      </c>
      <c r="H10" s="17">
        <f ca="1">ROUND(INDIRECT(ADDRESS(ROW()+(0), COLUMN()+(-3), 1))*INDIRECT(ADDRESS(ROW()+(0), COLUMN()+(-1), 1)), 2)</f>
        <v>162865</v>
      </c>
    </row>
    <row r="11" spans="1:8" ht="13.50" thickBot="1" customHeight="1">
      <c r="A11" s="14" t="s">
        <v>17</v>
      </c>
      <c r="B11" s="14"/>
      <c r="C11" s="14" t="s">
        <v>18</v>
      </c>
      <c r="D11" s="14"/>
      <c r="E11" s="15">
        <v>0.467</v>
      </c>
      <c r="F11" s="16" t="s">
        <v>19</v>
      </c>
      <c r="G11" s="17">
        <v>1775.06</v>
      </c>
      <c r="H11" s="17">
        <f ca="1">ROUND(INDIRECT(ADDRESS(ROW()+(0), COLUMN()+(-3), 1))*INDIRECT(ADDRESS(ROW()+(0), COLUMN()+(-1), 1)), 2)</f>
        <v>828.95</v>
      </c>
    </row>
    <row r="12" spans="1:8" ht="13.50" thickBot="1" customHeight="1">
      <c r="A12" s="14" t="s">
        <v>20</v>
      </c>
      <c r="B12" s="14"/>
      <c r="C12" s="18" t="s">
        <v>21</v>
      </c>
      <c r="D12" s="18"/>
      <c r="E12" s="19">
        <v>0.467</v>
      </c>
      <c r="F12" s="20" t="s">
        <v>22</v>
      </c>
      <c r="G12" s="21">
        <v>1105.43</v>
      </c>
      <c r="H12" s="21">
        <f ca="1">ROUND(INDIRECT(ADDRESS(ROW()+(0), COLUMN()+(-3), 1))*INDIRECT(ADDRESS(ROW()+(0), COLUMN()+(-1), 1)), 2)</f>
        <v>516.24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170318</v>
      </c>
      <c r="H13" s="24">
        <f ca="1">ROUND(INDIRECT(ADDRESS(ROW()+(0), COLUMN()+(-3), 1))*INDIRECT(ADDRESS(ROW()+(0), COLUMN()+(-1), 1))/100, 2)</f>
        <v>3406.36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173724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