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<sst xmlns="http://schemas.openxmlformats.org/spreadsheetml/2006/main" count="36" uniqueCount="36">
  <si>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</si>
  <si>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TCQ130</t>
  </si>
  <si>
    <t xml:space="preserve">m</t>
  </si>
  <si>
    <t xml:space="preserve">Tuyauterie pour combustible liquide.</t>
  </si>
  <si>
    <r>
      <rPr>
        <sz val="8.25"/>
        <color rgb="FF000000"/>
        <rFont val="Arial"/>
        <family val="2"/>
      </rPr>
      <t xml:space="preserve">Tuyauterie pour combustible liquide, enterrée, constituée de tube en acier noir, avec soudure longitudinale par résistance électrique, série M, de 1/2" DN 15 mm de diamètre et 2,6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</si>
  <si>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</si>
  <si>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</si>
  <si>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</si>
  <si>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</si>
  <si>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</si>
  <si>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</si>
  <si>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mt01ara010a</t>
  </si>
  <si>
    <t xml:space="preserve">Sable avec granulométrie de 0 à 5 mm de diamètre, propre.</t>
  </si>
  <si>
    <t xml:space="preserve">m³</t>
  </si>
  <si>
    <t xml:space="preserve">mt08tan010be</t>
  </si>
  <si>
    <t xml:space="preserve">Tube en acier noir, avec soudure longitudinale par résistance électrique, série M, de 1/2" DN 15 mm de diamètre et 2,6 mm d'épaisseur, selon NF EN 10255, avec le prix augmenté de 20% pour cause d'accessoires et pièces spéciales.</t>
  </si>
  <si>
    <t xml:space="preserve">m</t>
  </si>
  <si>
    <t xml:space="preserve">mt27pfi030</t>
  </si>
  <si>
    <t xml:space="preserve">Apprêt antioxydant avec du polyuréthane.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</si>
  <si>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</si>
  <si>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</si>
  <si>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</si>
  <si>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</si>
  <si>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</si>
  <si>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</si>
  <si>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</si>
  <si>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</si>
  <si>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</si>
  <si>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</si>
  <si>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</si>
  <si>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</si>
  <si>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</si>
  <si>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</si>
  <si>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</si>
  <si>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485,45F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</si>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</sst>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0.126</v>
      </c>
      <c r="F9" s="11" t="s">
        <v>13</v>
      </c>
      <c r="G9" s="13">
        <v>9352.04</v>
      </c>
      <c r="H9" s="13">
        <f ca="1">ROUND(INDIRECT(ADDRESS(ROW()+(0), COLUMN()+(-3), 1))*INDIRECT(ADDRESS(ROW()+(0), COLUMN()+(-1), 1)), 2)</f>
        <v>1178.36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2663.99</v>
      </c>
      <c r="H10" s="17">
        <f ca="1">ROUND(INDIRECT(ADDRESS(ROW()+(0), COLUMN()+(-3), 1))*INDIRECT(ADDRESS(ROW()+(0), COLUMN()+(-1), 1)), 2)</f>
        <v>2663.99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0.008</v>
      </c>
      <c r="F11" s="16" t="s">
        <v>19</v>
      </c>
      <c r="G11" s="17">
        <v>7960.89</v>
      </c>
      <c r="H11" s="17">
        <f ca="1">ROUND(INDIRECT(ADDRESS(ROW()+(0), COLUMN()+(-3), 1))*INDIRECT(ADDRESS(ROW()+(0), COLUMN()+(-1), 1)), 2)</f>
        <v>63.69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0.072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124.38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0.072</v>
      </c>
      <c r="F13" s="16" t="s">
        <v>25</v>
      </c>
      <c r="G13" s="17">
        <v>1065.7</v>
      </c>
      <c r="H13" s="17">
        <f ca="1">ROUND(INDIRECT(ADDRESS(ROW()+(0), COLUMN()+(-3), 1))*INDIRECT(ADDRESS(ROW()+(0), COLUMN()+(-1), 1)), 2)</f>
        <v>76.73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0.41</v>
      </c>
      <c r="F14" s="16" t="s">
        <v>28</v>
      </c>
      <c r="G14" s="17">
        <v>1775.06</v>
      </c>
      <c r="H14" s="17">
        <f ca="1">ROUND(INDIRECT(ADDRESS(ROW()+(0), COLUMN()+(-3), 1))*INDIRECT(ADDRESS(ROW()+(0), COLUMN()+(-1), 1)), 2)</f>
        <v>727.77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0.41</v>
      </c>
      <c r="F15" s="20" t="s">
        <v>31</v>
      </c>
      <c r="G15" s="21">
        <v>1105.43</v>
      </c>
      <c r="H15" s="21">
        <f ca="1">ROUND(INDIRECT(ADDRESS(ROW()+(0), COLUMN()+(-3), 1))*INDIRECT(ADDRESS(ROW()+(0), COLUMN()+(-1), 1)), 2)</f>
        <v>453.23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5288.15</v>
      </c>
      <c r="H16" s="24">
        <f ca="1">ROUND(INDIRECT(ADDRESS(ROW()+(0), COLUMN()+(-3), 1))*INDIRECT(ADDRESS(ROW()+(0), COLUMN()+(-1), 1))/100, 2)</f>
        <v>105.76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5393.91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