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<sst xmlns="http://schemas.openxmlformats.org/spreadsheetml/2006/main" count="69" uniqueCount="69">
  <si>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</si>
  <si>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TCQ070</t>
  </si>
  <si>
    <t xml:space="preserve">U</t>
  </si>
  <si>
    <t xml:space="preserve">Ensemble de chaudières à gazole, à basse température, sur pied, en plaques d'acier.</t>
  </si>
  <si>
    <r>
      <rPr>
        <sz val="8.25"/>
        <color rgb="FF000000"/>
        <rFont val="Arial"/>
        <family val="2"/>
      </rPr>
      <t xml:space="preserve">Ensemble de quatre chaudières en cascade, la première étant une chaudière sur pied, à basse température, avec corps en tôle d'acier, grande isolation thermique et porte frontale avec possibilité de tourner à gauche ou à droite, pour brûleur pressurisé de fioul ou gaz, puissance utile de 234 à 300 kW, poids 670 kg, dimensions 1895x890x1255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chacune des autres une chaudière sur pied, à basse température, avec corps en tôle d'acier, grande isolation thermique et porte frontale avec possibilité de tourner à gauche ou à droite, pour brûleur pressurisé de fioul ou gaz, puissance utile de 234 à 300 kW, poids 670 kg, dimensions 1895x890x1255 mm, avec tableau de régulation pour la régulation de la chaudière de type esclave dans des installations avec plusieurs chaudières, module stratégique pour l'administration de 4 chaudières maximum en cascade. Comprend vannes d'isolement, filtre de gazole, compteur de gazole, vanne de sécurité, les purgeurs,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</si>
  <si>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</si>
  <si>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</si>
  <si>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</si>
  <si>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</si>
  <si>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</si>
  <si>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</si>
  <si>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mt38cbu071sc</t>
  </si>
  <si>
    <t xml:space="preserve">Chaudière sur pied, à basse température, avec corps en tôle d'acier, grande isolation thermique et porte frontale avec possibilité de tourner à gauche ou à droite, pour brûleur pressurisé de fioul ou gaz, puissance utile de 234 à 300 kW, poids 670 kg, dimensions 1895x890x1255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t>
  </si>
  <si>
    <t xml:space="preserve">U</t>
  </si>
  <si>
    <t xml:space="preserve">mt38cbu071sb</t>
  </si>
  <si>
    <t xml:space="preserve">Chaudière sur pied, à basse température, avec corps en tôle d'acier, grande isolation thermique et porte frontale avec possibilité de tourner à gauche ou à droite, pour brûleur pressurisé de fioul ou gaz, puissance utile de 234 à 300 kW, poids 670 kg, dimensions 1895x890x1255 mm, avec tableau de régulation pour la régulation de la chaudière de type esclave dans des installations avec plusieurs chaudières, construction compacte.</t>
  </si>
  <si>
    <t xml:space="preserve">U</t>
  </si>
  <si>
    <t xml:space="preserve">mt38ccg100d</t>
  </si>
  <si>
    <t xml:space="preserve">Brûleur pressurisé modulant pour fioul, de puissance maximale 300 kW, avec allumeur électronique.</t>
  </si>
  <si>
    <t xml:space="preserve">U</t>
  </si>
  <si>
    <t xml:space="preserve">mt38cbu702a</t>
  </si>
  <si>
    <t xml:space="preserve">Module stratégique pour l'administration de 4 chaudières maximum en cascade.</t>
  </si>
  <si>
    <t xml:space="preserve">U</t>
  </si>
  <si>
    <t xml:space="preserve">mt37sve010a</t>
  </si>
  <si>
    <t xml:space="preserve">Vanne à sphère en laiton nickelé à visser de 3/8".</t>
  </si>
  <si>
    <t xml:space="preserve">U</t>
  </si>
  <si>
    <t xml:space="preserve">mt38sss210a</t>
  </si>
  <si>
    <t xml:space="preserve">Clapet anti-pollution de gazole en aluminium, avec tamis en acier inoxydable avec perforations de 0,1 mm de diamètre, avec filet de 3/8".</t>
  </si>
  <si>
    <t xml:space="preserve">U</t>
  </si>
  <si>
    <t xml:space="preserve">mt38sss200b</t>
  </si>
  <si>
    <t xml:space="preserve">Compteur de gazole, à visser, de 3/8" de diamètre nominal, débit maximal de 200 l/h et température maximale du liquide conduit 60°C, y compris raccords de connexion.</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</si>
  <si>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</si>
  <si>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</si>
  <si>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</si>
  <si>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</si>
  <si>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</si>
  <si>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</si>
  <si>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</si>
  <si>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</si>
  <si>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</si>
  <si>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</si>
  <si>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</si>
  <si>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</si>
  <si>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</si>
  <si>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</si>
  <si>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</si>
  <si>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</si>
  <si>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</si>
  <si>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</si>
  <si>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</si>
  <si>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</si>
  <si>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</si>
  <si>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</si>
  <si>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</si>
  <si>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</si>
  <si>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</si>
  <si>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</si>
  <si>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</si>
  <si>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</si>
  <si>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</si>
  <si>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</si>
  <si>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</si>
  <si>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</si>
  <si>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</si>
  <si>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</si>
  <si>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</si>
  <si>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</si>
  <si>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27.292.681,90F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</si>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</sst>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4.78015e+006</v>
      </c>
      <c r="G9" s="13">
        <f ca="1">ROUND(INDIRECT(ADDRESS(ROW()+(0), COLUMN()+(-3), 1))*INDIRECT(ADDRESS(ROW()+(0), COLUMN()+(-1), 1)), 2)</f>
        <v>4.78015e+006</v>
      </c>
    </row>
    <row r="10" spans="1:7" ht="55.50" thickBot="1" customHeight="1">
      <c r="A10" s="14" t="s">
        <v>14</v>
      </c>
      <c r="B10" s="14"/>
      <c r="C10" s="14" t="s">
        <v>15</v>
      </c>
      <c r="D10" s="15">
        <v>3</v>
      </c>
      <c r="E10" s="16" t="s">
        <v>16</v>
      </c>
      <c r="F10" s="17">
        <v>4.63115e+006</v>
      </c>
      <c r="G10" s="17">
        <f ca="1">ROUND(INDIRECT(ADDRESS(ROW()+(0), COLUMN()+(-3), 1))*INDIRECT(ADDRESS(ROW()+(0), COLUMN()+(-1), 1)), 2)</f>
        <v>1.38935e+007</v>
      </c>
    </row>
    <row r="11" spans="1:7" ht="24.00" thickBot="1" customHeight="1">
      <c r="A11" s="14" t="s">
        <v>17</v>
      </c>
      <c r="B11" s="14"/>
      <c r="C11" s="14" t="s">
        <v>18</v>
      </c>
      <c r="D11" s="15">
        <v>4</v>
      </c>
      <c r="E11" s="16" t="s">
        <v>19</v>
      </c>
      <c r="F11" s="17">
        <v>1.22181e+006</v>
      </c>
      <c r="G11" s="17">
        <f ca="1">ROUND(INDIRECT(ADDRESS(ROW()+(0), COLUMN()+(-3), 1))*INDIRECT(ADDRESS(ROW()+(0), COLUMN()+(-1), 1)), 2)</f>
        <v>4.88722e+006</v>
      </c>
    </row>
    <row r="12" spans="1:7" ht="13.50" thickBot="1" customHeight="1">
      <c r="A12" s="14" t="s">
        <v>20</v>
      </c>
      <c r="B12" s="14"/>
      <c r="C12" s="14" t="s">
        <v>21</v>
      </c>
      <c r="D12" s="15">
        <v>1</v>
      </c>
      <c r="E12" s="16" t="s">
        <v>22</v>
      </c>
      <c r="F12" s="17">
        <v>218329</v>
      </c>
      <c r="G12" s="17">
        <f ca="1">ROUND(INDIRECT(ADDRESS(ROW()+(0), COLUMN()+(-3), 1))*INDIRECT(ADDRESS(ROW()+(0), COLUMN()+(-1), 1)), 2)</f>
        <v>218329</v>
      </c>
    </row>
    <row r="13" spans="1:7" ht="13.50" thickBot="1" customHeight="1">
      <c r="A13" s="14" t="s">
        <v>23</v>
      </c>
      <c r="B13" s="14"/>
      <c r="C13" s="14" t="s">
        <v>24</v>
      </c>
      <c r="D13" s="15">
        <v>2</v>
      </c>
      <c r="E13" s="16" t="s">
        <v>25</v>
      </c>
      <c r="F13" s="17">
        <v>3551.32</v>
      </c>
      <c r="G13" s="17">
        <f ca="1">ROUND(INDIRECT(ADDRESS(ROW()+(0), COLUMN()+(-3), 1))*INDIRECT(ADDRESS(ROW()+(0), COLUMN()+(-1), 1)), 2)</f>
        <v>7102.64</v>
      </c>
    </row>
    <row r="14" spans="1:7" ht="24.00" thickBot="1" customHeight="1">
      <c r="A14" s="14" t="s">
        <v>26</v>
      </c>
      <c r="B14" s="14"/>
      <c r="C14" s="14" t="s">
        <v>27</v>
      </c>
      <c r="D14" s="15">
        <v>1</v>
      </c>
      <c r="E14" s="16" t="s">
        <v>28</v>
      </c>
      <c r="F14" s="17">
        <v>4240.13</v>
      </c>
      <c r="G14" s="17">
        <f ca="1">ROUND(INDIRECT(ADDRESS(ROW()+(0), COLUMN()+(-3), 1))*INDIRECT(ADDRESS(ROW()+(0), COLUMN()+(-1), 1)), 2)</f>
        <v>4240.13</v>
      </c>
    </row>
    <row r="15" spans="1:7" ht="24.00" thickBot="1" customHeight="1">
      <c r="A15" s="14" t="s">
        <v>29</v>
      </c>
      <c r="B15" s="14"/>
      <c r="C15" s="14" t="s">
        <v>30</v>
      </c>
      <c r="D15" s="15">
        <v>1</v>
      </c>
      <c r="E15" s="16" t="s">
        <v>31</v>
      </c>
      <c r="F15" s="17">
        <v>285638</v>
      </c>
      <c r="G15" s="17">
        <f ca="1">ROUND(INDIRECT(ADDRESS(ROW()+(0), COLUMN()+(-3), 1))*INDIRECT(ADDRESS(ROW()+(0), COLUMN()+(-1), 1)), 2)</f>
        <v>285638</v>
      </c>
    </row>
    <row r="16" spans="1:7" ht="13.50" thickBot="1" customHeight="1">
      <c r="A16" s="14" t="s">
        <v>32</v>
      </c>
      <c r="B16" s="14"/>
      <c r="C16" s="14" t="s">
        <v>33</v>
      </c>
      <c r="D16" s="15">
        <v>1</v>
      </c>
      <c r="E16" s="16" t="s">
        <v>34</v>
      </c>
      <c r="F16" s="17">
        <v>3766.05</v>
      </c>
      <c r="G16" s="17">
        <f ca="1">ROUND(INDIRECT(ADDRESS(ROW()+(0), COLUMN()+(-3), 1))*INDIRECT(ADDRESS(ROW()+(0), COLUMN()+(-1), 1)), 2)</f>
        <v>3766.05</v>
      </c>
    </row>
    <row r="17" spans="1:7" ht="34.50" thickBot="1" customHeight="1">
      <c r="A17" s="14" t="s">
        <v>35</v>
      </c>
      <c r="B17" s="14"/>
      <c r="C17" s="14" t="s">
        <v>36</v>
      </c>
      <c r="D17" s="15">
        <v>2</v>
      </c>
      <c r="E17" s="16" t="s">
        <v>37</v>
      </c>
      <c r="F17" s="17">
        <v>7449.52</v>
      </c>
      <c r="G17" s="17">
        <f ca="1">ROUND(INDIRECT(ADDRESS(ROW()+(0), COLUMN()+(-3), 1))*INDIRECT(ADDRESS(ROW()+(0), COLUMN()+(-1), 1)), 2)</f>
        <v>14899</v>
      </c>
    </row>
    <row r="18" spans="1:7" ht="13.50" thickBot="1" customHeight="1">
      <c r="A18" s="14" t="s">
        <v>38</v>
      </c>
      <c r="B18" s="14"/>
      <c r="C18" s="14" t="s">
        <v>39</v>
      </c>
      <c r="D18" s="15">
        <v>1</v>
      </c>
      <c r="E18" s="16" t="s">
        <v>40</v>
      </c>
      <c r="F18" s="17">
        <v>59949.3</v>
      </c>
      <c r="G18" s="17">
        <f ca="1">ROUND(INDIRECT(ADDRESS(ROW()+(0), COLUMN()+(-3), 1))*INDIRECT(ADDRESS(ROW()+(0), COLUMN()+(-1), 1)), 2)</f>
        <v>59949.3</v>
      </c>
    </row>
    <row r="19" spans="1:7" ht="34.50" thickBot="1" customHeight="1">
      <c r="A19" s="14" t="s">
        <v>41</v>
      </c>
      <c r="B19" s="14"/>
      <c r="C19" s="14" t="s">
        <v>42</v>
      </c>
      <c r="D19" s="15">
        <v>1</v>
      </c>
      <c r="E19" s="16" t="s">
        <v>43</v>
      </c>
      <c r="F19" s="17">
        <v>12771.5</v>
      </c>
      <c r="G19" s="17">
        <f ca="1">ROUND(INDIRECT(ADDRESS(ROW()+(0), COLUMN()+(-3), 1))*INDIRECT(ADDRESS(ROW()+(0), COLUMN()+(-1), 1)), 2)</f>
        <v>12771.5</v>
      </c>
    </row>
    <row r="20" spans="1:7" ht="55.50" thickBot="1" customHeight="1">
      <c r="A20" s="14" t="s">
        <v>44</v>
      </c>
      <c r="B20" s="14"/>
      <c r="C20" s="14" t="s">
        <v>45</v>
      </c>
      <c r="D20" s="15">
        <v>10</v>
      </c>
      <c r="E20" s="16" t="s">
        <v>46</v>
      </c>
      <c r="F20" s="17">
        <v>313.84</v>
      </c>
      <c r="G20" s="17">
        <f ca="1">ROUND(INDIRECT(ADDRESS(ROW()+(0), COLUMN()+(-3), 1))*INDIRECT(ADDRESS(ROW()+(0), COLUMN()+(-1), 1)), 2)</f>
        <v>3138.4</v>
      </c>
    </row>
    <row r="21" spans="1:7" ht="45.00" thickBot="1" customHeight="1">
      <c r="A21" s="14" t="s">
        <v>47</v>
      </c>
      <c r="B21" s="14"/>
      <c r="C21" s="14" t="s">
        <v>48</v>
      </c>
      <c r="D21" s="15">
        <v>20</v>
      </c>
      <c r="E21" s="16" t="s">
        <v>49</v>
      </c>
      <c r="F21" s="17">
        <v>349.09</v>
      </c>
      <c r="G21" s="17">
        <f ca="1">ROUND(INDIRECT(ADDRESS(ROW()+(0), COLUMN()+(-3), 1))*INDIRECT(ADDRESS(ROW()+(0), COLUMN()+(-1), 1)), 2)</f>
        <v>6981.8</v>
      </c>
    </row>
    <row r="22" spans="1:7" ht="13.50" thickBot="1" customHeight="1">
      <c r="A22" s="14" t="s">
        <v>50</v>
      </c>
      <c r="B22" s="14"/>
      <c r="C22" s="14" t="s">
        <v>51</v>
      </c>
      <c r="D22" s="15">
        <v>1</v>
      </c>
      <c r="E22" s="16" t="s">
        <v>52</v>
      </c>
      <c r="F22" s="17">
        <v>127715</v>
      </c>
      <c r="G22" s="17">
        <f ca="1">ROUND(INDIRECT(ADDRESS(ROW()+(0), COLUMN()+(-3), 1))*INDIRECT(ADDRESS(ROW()+(0), COLUMN()+(-1), 1)), 2)</f>
        <v>127715</v>
      </c>
    </row>
    <row r="23" spans="1:7" ht="13.50" thickBot="1" customHeight="1">
      <c r="A23" s="14" t="s">
        <v>53</v>
      </c>
      <c r="B23" s="14"/>
      <c r="C23" s="14" t="s">
        <v>54</v>
      </c>
      <c r="D23" s="15">
        <v>1</v>
      </c>
      <c r="E23" s="16" t="s">
        <v>55</v>
      </c>
      <c r="F23" s="17">
        <v>1430.41</v>
      </c>
      <c r="G23" s="17">
        <f ca="1">ROUND(INDIRECT(ADDRESS(ROW()+(0), COLUMN()+(-3), 1))*INDIRECT(ADDRESS(ROW()+(0), COLUMN()+(-1), 1)), 2)</f>
        <v>1430.41</v>
      </c>
    </row>
    <row r="24" spans="1:7" ht="13.50" thickBot="1" customHeight="1">
      <c r="A24" s="14" t="s">
        <v>56</v>
      </c>
      <c r="B24" s="14"/>
      <c r="C24" s="14" t="s">
        <v>57</v>
      </c>
      <c r="D24" s="15">
        <v>1</v>
      </c>
      <c r="E24" s="16" t="s">
        <v>58</v>
      </c>
      <c r="F24" s="17">
        <v>1192.01</v>
      </c>
      <c r="G24" s="17">
        <f ca="1">ROUND(INDIRECT(ADDRESS(ROW()+(0), COLUMN()+(-3), 1))*INDIRECT(ADDRESS(ROW()+(0), COLUMN()+(-1), 1)), 2)</f>
        <v>1192.01</v>
      </c>
    </row>
    <row r="25" spans="1:7" ht="13.50" thickBot="1" customHeight="1">
      <c r="A25" s="14" t="s">
        <v>59</v>
      </c>
      <c r="B25" s="14"/>
      <c r="C25" s="14" t="s">
        <v>60</v>
      </c>
      <c r="D25" s="15">
        <v>5.917</v>
      </c>
      <c r="E25" s="16" t="s">
        <v>61</v>
      </c>
      <c r="F25" s="17">
        <v>1775.06</v>
      </c>
      <c r="G25" s="17">
        <f ca="1">ROUND(INDIRECT(ADDRESS(ROW()+(0), COLUMN()+(-3), 1))*INDIRECT(ADDRESS(ROW()+(0), COLUMN()+(-1), 1)), 2)</f>
        <v>10503</v>
      </c>
    </row>
    <row r="26" spans="1:7" ht="13.50" thickBot="1" customHeight="1">
      <c r="A26" s="14" t="s">
        <v>62</v>
      </c>
      <c r="B26" s="14"/>
      <c r="C26" s="18" t="s">
        <v>63</v>
      </c>
      <c r="D26" s="19">
        <v>5.917</v>
      </c>
      <c r="E26" s="20" t="s">
        <v>64</v>
      </c>
      <c r="F26" s="21">
        <v>1105.43</v>
      </c>
      <c r="G26" s="21">
        <f ca="1">ROUND(INDIRECT(ADDRESS(ROW()+(0), COLUMN()+(-3), 1))*INDIRECT(ADDRESS(ROW()+(0), COLUMN()+(-1), 1)), 2)</f>
        <v>6540.83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2.4325e+007</v>
      </c>
      <c r="G27" s="24">
        <f ca="1">ROUND(INDIRECT(ADDRESS(ROW()+(0), COLUMN()+(-3), 1))*INDIRECT(ADDRESS(ROW()+(0), COLUMN()+(-1), 1))/100, 2)</f>
        <v>486501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2.48115e+007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