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<sst xmlns="http://schemas.openxmlformats.org/spreadsheetml/2006/main" count="78" uniqueCount="78">
  <si>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</si>
  <si>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</si>
  <si>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</si>
  <si>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</si>
  <si>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deux chaudières en cascade, la première étant une chaudière sur pied, à basse température, avec corps en tôle d'acier, grande isolation thermique et porte frontale avec possibilité de tourner à gauche ou à droite, pour brûleur pressurisé de fioul ou gaz, puissance utile de 130 à 190 kW, poids 520 kg, dimensions 1668x850x1220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tôle d'acier, grande isolation thermique et porte frontale avec possibilité de tourner à gauche ou à droite, pour brûleur pressurisé de fioul ou gaz, puissance utile de 130 à 190 kW, poids 520 kg, dimensions 1668x850x1220 mm, avec tableau de régulation pour la régulation de la chaudière de type esclave dans des installations avec plusieurs chaudières, module stratégique pour l'administration de 4 chaudières maximum en cascade, groupe de sécurité pour chaudière, pressostat de minimum pour groupe de sécurité, pressostat de maximum pour groupe de sécurité.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</si>
  <si>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</si>
  <si>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</si>
  <si>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</si>
  <si>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</si>
  <si>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</si>
  <si>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</si>
  <si>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mt38cbu071gc</t>
  </si>
  <si>
    <t xml:space="preserve">Chaudière sur pied, à basse température, avec corps en tôle d'acier, grande isolation thermique et porte frontale avec possibilité de tourner à gauche ou à droite, pour brûleur pressurisé de fioul ou gaz, puissance utile de 130 à 190 kW, poids 520 kg, dimensions 1668x850x1220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</si>
  <si>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</si>
  <si>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mt38cbu071gb</t>
  </si>
  <si>
    <t xml:space="preserve">Chaudière sur pied, à basse température, avec corps en tôle d'acier, grande isolation thermique et porte frontale avec possibilité de tourner à gauche ou à droite, pour brûleur pressurisé de fioul ou gaz, puissance utile de 130 à 190 kW, poids 520 kg, dimensions 1668x850x1220 mm, avec tableau de régulation pour la régulation de la chaudière de type esclave dans des installations avec plusieurs chaudières, construction compacte.</t>
  </si>
  <si>
    <t xml:space="preserve">U</t>
  </si>
  <si>
    <t xml:space="preserve">mt38ccg100c</t>
  </si>
  <si>
    <t xml:space="preserve">Brûleur pressurisé modulant pour fioul, de puissance maximale 225 kW, avec allumeur électronique.</t>
  </si>
  <si>
    <t xml:space="preserve">U</t>
  </si>
  <si>
    <t xml:space="preserve">mt38cbu702a</t>
  </si>
  <si>
    <t xml:space="preserve">Module stratégique pour l'administration de 4 chaudières maximum en cascade.</t>
  </si>
  <si>
    <t xml:space="preserve">U</t>
  </si>
  <si>
    <t xml:space="preserve">mt38cbu563a</t>
  </si>
  <si>
    <t xml:space="preserve">Groupe de sécurité pour chaudière, constitué de collecteur de connexions, manomètre avec vanne d'isolement et test, vanne d'isolement avec protection contre la fermeture et connexions pour deux pressostats de maximum et un de minimum.</t>
  </si>
  <si>
    <t xml:space="preserve">U</t>
  </si>
  <si>
    <t xml:space="preserve">mt38cbu557a</t>
  </si>
  <si>
    <t xml:space="preserve">Pressostat de minimum pour groupe de sécurité, pression ajustable entre 0 et 6 bar, pression maximale admissible 16 bar.</t>
  </si>
  <si>
    <t xml:space="preserve">U</t>
  </si>
  <si>
    <t xml:space="preserve">mt38cbu560a</t>
  </si>
  <si>
    <t xml:space="preserve">Pressostat de maximum pour groupe de sécurité, pression ajustable entre 0,5 et 6 bar, pression maximale admissible 16 bar.</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</si>
  <si>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</si>
  <si>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</si>
  <si>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</si>
  <si>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</si>
  <si>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</si>
  <si>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</si>
  <si>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</si>
  <si>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</si>
  <si>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</si>
  <si>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</si>
  <si>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</si>
  <si>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</si>
  <si>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</si>
  <si>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</si>
  <si>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</si>
  <si>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</si>
  <si>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</si>
  <si>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</si>
  <si>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</si>
  <si>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</si>
  <si>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</si>
  <si>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</si>
  <si>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</si>
  <si>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</si>
  <si>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</si>
  <si>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</si>
  <si>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</si>
  <si>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</si>
  <si>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</si>
  <si>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</si>
  <si>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</si>
  <si>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</si>
  <si>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</si>
  <si>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</si>
  <si>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</si>
  <si>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</si>
  <si>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</si>
  <si>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</si>
  <si>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</si>
  <si>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</si>
  <si>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</si>
  <si>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</si>
  <si>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</si>
  <si>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</si>
  <si>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</si>
  <si>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15.908.713,12F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</si>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</sst>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4.60416e+006</v>
      </c>
      <c r="G9" s="13">
        <f ca="1">ROUND(INDIRECT(ADDRESS(ROW()+(0), COLUMN()+(-3), 1))*INDIRECT(ADDRESS(ROW()+(0), COLUMN()+(-1), 1)), 2)</f>
        <v>4.60416e+006</v>
      </c>
    </row>
    <row r="10" spans="1:7" ht="55.50" thickBot="1" customHeight="1">
      <c r="A10" s="14" t="s">
        <v>14</v>
      </c>
      <c r="B10" s="14"/>
      <c r="C10" s="14" t="s">
        <v>15</v>
      </c>
      <c r="D10" s="15">
        <v>1</v>
      </c>
      <c r="E10" s="16" t="s">
        <v>16</v>
      </c>
      <c r="F10" s="17">
        <v>4.45516e+006</v>
      </c>
      <c r="G10" s="17">
        <f ca="1">ROUND(INDIRECT(ADDRESS(ROW()+(0), COLUMN()+(-3), 1))*INDIRECT(ADDRESS(ROW()+(0), COLUMN()+(-1), 1)), 2)</f>
        <v>4.45516e+006</v>
      </c>
    </row>
    <row r="11" spans="1:7" ht="24.00" thickBot="1" customHeight="1">
      <c r="A11" s="14" t="s">
        <v>17</v>
      </c>
      <c r="B11" s="14"/>
      <c r="C11" s="14" t="s">
        <v>18</v>
      </c>
      <c r="D11" s="15">
        <v>2</v>
      </c>
      <c r="E11" s="16" t="s">
        <v>19</v>
      </c>
      <c r="F11" s="17">
        <v>1.15795e+006</v>
      </c>
      <c r="G11" s="17">
        <f ca="1">ROUND(INDIRECT(ADDRESS(ROW()+(0), COLUMN()+(-3), 1))*INDIRECT(ADDRESS(ROW()+(0), COLUMN()+(-1), 1)), 2)</f>
        <v>2.3159e+006</v>
      </c>
    </row>
    <row r="12" spans="1:7" ht="13.50" thickBot="1" customHeight="1">
      <c r="A12" s="14" t="s">
        <v>20</v>
      </c>
      <c r="B12" s="14"/>
      <c r="C12" s="14" t="s">
        <v>21</v>
      </c>
      <c r="D12" s="15">
        <v>1</v>
      </c>
      <c r="E12" s="16" t="s">
        <v>22</v>
      </c>
      <c r="F12" s="17">
        <v>218329</v>
      </c>
      <c r="G12" s="17">
        <f ca="1">ROUND(INDIRECT(ADDRESS(ROW()+(0), COLUMN()+(-3), 1))*INDIRECT(ADDRESS(ROW()+(0), COLUMN()+(-1), 1)), 2)</f>
        <v>218329</v>
      </c>
    </row>
    <row r="13" spans="1:7" ht="34.50" thickBot="1" customHeight="1">
      <c r="A13" s="14" t="s">
        <v>23</v>
      </c>
      <c r="B13" s="14"/>
      <c r="C13" s="14" t="s">
        <v>24</v>
      </c>
      <c r="D13" s="15">
        <v>2</v>
      </c>
      <c r="E13" s="16" t="s">
        <v>25</v>
      </c>
      <c r="F13" s="17">
        <v>506389</v>
      </c>
      <c r="G13" s="17">
        <f ca="1">ROUND(INDIRECT(ADDRESS(ROW()+(0), COLUMN()+(-3), 1))*INDIRECT(ADDRESS(ROW()+(0), COLUMN()+(-1), 1)), 2)</f>
        <v>1.01278e+006</v>
      </c>
    </row>
    <row r="14" spans="1:7" ht="24.00" thickBot="1" customHeight="1">
      <c r="A14" s="14" t="s">
        <v>26</v>
      </c>
      <c r="B14" s="14"/>
      <c r="C14" s="14" t="s">
        <v>27</v>
      </c>
      <c r="D14" s="15">
        <v>2</v>
      </c>
      <c r="E14" s="16" t="s">
        <v>28</v>
      </c>
      <c r="F14" s="17">
        <v>215838</v>
      </c>
      <c r="G14" s="17">
        <f ca="1">ROUND(INDIRECT(ADDRESS(ROW()+(0), COLUMN()+(-3), 1))*INDIRECT(ADDRESS(ROW()+(0), COLUMN()+(-1), 1)), 2)</f>
        <v>431676</v>
      </c>
    </row>
    <row r="15" spans="1:7" ht="24.00" thickBot="1" customHeight="1">
      <c r="A15" s="14" t="s">
        <v>29</v>
      </c>
      <c r="B15" s="14"/>
      <c r="C15" s="14" t="s">
        <v>30</v>
      </c>
      <c r="D15" s="15">
        <v>2</v>
      </c>
      <c r="E15" s="16" t="s">
        <v>31</v>
      </c>
      <c r="F15" s="17">
        <v>298853</v>
      </c>
      <c r="G15" s="17">
        <f ca="1">ROUND(INDIRECT(ADDRESS(ROW()+(0), COLUMN()+(-3), 1))*INDIRECT(ADDRESS(ROW()+(0), COLUMN()+(-1), 1)), 2)</f>
        <v>597705</v>
      </c>
    </row>
    <row r="16" spans="1:7" ht="13.50" thickBot="1" customHeight="1">
      <c r="A16" s="14" t="s">
        <v>32</v>
      </c>
      <c r="B16" s="14"/>
      <c r="C16" s="14" t="s">
        <v>33</v>
      </c>
      <c r="D16" s="15">
        <v>2</v>
      </c>
      <c r="E16" s="16" t="s">
        <v>34</v>
      </c>
      <c r="F16" s="17">
        <v>3551.32</v>
      </c>
      <c r="G16" s="17">
        <f ca="1">ROUND(INDIRECT(ADDRESS(ROW()+(0), COLUMN()+(-3), 1))*INDIRECT(ADDRESS(ROW()+(0), COLUMN()+(-1), 1)), 2)</f>
        <v>7102.64</v>
      </c>
    </row>
    <row r="17" spans="1:7" ht="24.00" thickBot="1" customHeight="1">
      <c r="A17" s="14" t="s">
        <v>35</v>
      </c>
      <c r="B17" s="14"/>
      <c r="C17" s="14" t="s">
        <v>36</v>
      </c>
      <c r="D17" s="15">
        <v>1</v>
      </c>
      <c r="E17" s="16" t="s">
        <v>37</v>
      </c>
      <c r="F17" s="17">
        <v>4240.13</v>
      </c>
      <c r="G17" s="17">
        <f ca="1">ROUND(INDIRECT(ADDRESS(ROW()+(0), COLUMN()+(-3), 1))*INDIRECT(ADDRESS(ROW()+(0), COLUMN()+(-1), 1)), 2)</f>
        <v>4240.13</v>
      </c>
    </row>
    <row r="18" spans="1:7" ht="24.00" thickBot="1" customHeight="1">
      <c r="A18" s="14" t="s">
        <v>38</v>
      </c>
      <c r="B18" s="14"/>
      <c r="C18" s="14" t="s">
        <v>39</v>
      </c>
      <c r="D18" s="15">
        <v>1</v>
      </c>
      <c r="E18" s="16" t="s">
        <v>40</v>
      </c>
      <c r="F18" s="17">
        <v>285638</v>
      </c>
      <c r="G18" s="17">
        <f ca="1">ROUND(INDIRECT(ADDRESS(ROW()+(0), COLUMN()+(-3), 1))*INDIRECT(ADDRESS(ROW()+(0), COLUMN()+(-1), 1)), 2)</f>
        <v>285638</v>
      </c>
    </row>
    <row r="19" spans="1:7" ht="13.50" thickBot="1" customHeight="1">
      <c r="A19" s="14" t="s">
        <v>41</v>
      </c>
      <c r="B19" s="14"/>
      <c r="C19" s="14" t="s">
        <v>42</v>
      </c>
      <c r="D19" s="15">
        <v>1</v>
      </c>
      <c r="E19" s="16" t="s">
        <v>43</v>
      </c>
      <c r="F19" s="17">
        <v>3766.05</v>
      </c>
      <c r="G19" s="17">
        <f ca="1">ROUND(INDIRECT(ADDRESS(ROW()+(0), COLUMN()+(-3), 1))*INDIRECT(ADDRESS(ROW()+(0), COLUMN()+(-1), 1)), 2)</f>
        <v>3766.05</v>
      </c>
    </row>
    <row r="20" spans="1:7" ht="34.50" thickBot="1" customHeight="1">
      <c r="A20" s="14" t="s">
        <v>44</v>
      </c>
      <c r="B20" s="14"/>
      <c r="C20" s="14" t="s">
        <v>45</v>
      </c>
      <c r="D20" s="15">
        <v>2</v>
      </c>
      <c r="E20" s="16" t="s">
        <v>46</v>
      </c>
      <c r="F20" s="17">
        <v>7449.52</v>
      </c>
      <c r="G20" s="17">
        <f ca="1">ROUND(INDIRECT(ADDRESS(ROW()+(0), COLUMN()+(-3), 1))*INDIRECT(ADDRESS(ROW()+(0), COLUMN()+(-1), 1)), 2)</f>
        <v>14899</v>
      </c>
    </row>
    <row r="21" spans="1:7" ht="13.50" thickBot="1" customHeight="1">
      <c r="A21" s="14" t="s">
        <v>47</v>
      </c>
      <c r="B21" s="14"/>
      <c r="C21" s="14" t="s">
        <v>48</v>
      </c>
      <c r="D21" s="15">
        <v>1</v>
      </c>
      <c r="E21" s="16" t="s">
        <v>49</v>
      </c>
      <c r="F21" s="17">
        <v>59949.3</v>
      </c>
      <c r="G21" s="17">
        <f ca="1">ROUND(INDIRECT(ADDRESS(ROW()+(0), COLUMN()+(-3), 1))*INDIRECT(ADDRESS(ROW()+(0), COLUMN()+(-1), 1)), 2)</f>
        <v>59949.3</v>
      </c>
    </row>
    <row r="22" spans="1:7" ht="34.50" thickBot="1" customHeight="1">
      <c r="A22" s="14" t="s">
        <v>50</v>
      </c>
      <c r="B22" s="14"/>
      <c r="C22" s="14" t="s">
        <v>51</v>
      </c>
      <c r="D22" s="15">
        <v>1</v>
      </c>
      <c r="E22" s="16" t="s">
        <v>52</v>
      </c>
      <c r="F22" s="17">
        <v>12771.5</v>
      </c>
      <c r="G22" s="17">
        <f ca="1">ROUND(INDIRECT(ADDRESS(ROW()+(0), COLUMN()+(-3), 1))*INDIRECT(ADDRESS(ROW()+(0), COLUMN()+(-1), 1)), 2)</f>
        <v>12771.5</v>
      </c>
    </row>
    <row r="23" spans="1:7" ht="55.50" thickBot="1" customHeight="1">
      <c r="A23" s="14" t="s">
        <v>53</v>
      </c>
      <c r="B23" s="14"/>
      <c r="C23" s="14" t="s">
        <v>54</v>
      </c>
      <c r="D23" s="15">
        <v>10</v>
      </c>
      <c r="E23" s="16" t="s">
        <v>55</v>
      </c>
      <c r="F23" s="17">
        <v>313.84</v>
      </c>
      <c r="G23" s="17">
        <f ca="1">ROUND(INDIRECT(ADDRESS(ROW()+(0), COLUMN()+(-3), 1))*INDIRECT(ADDRESS(ROW()+(0), COLUMN()+(-1), 1)), 2)</f>
        <v>3138.4</v>
      </c>
    </row>
    <row r="24" spans="1:7" ht="45.00" thickBot="1" customHeight="1">
      <c r="A24" s="14" t="s">
        <v>56</v>
      </c>
      <c r="B24" s="14"/>
      <c r="C24" s="14" t="s">
        <v>57</v>
      </c>
      <c r="D24" s="15">
        <v>20</v>
      </c>
      <c r="E24" s="16" t="s">
        <v>58</v>
      </c>
      <c r="F24" s="17">
        <v>349.09</v>
      </c>
      <c r="G24" s="17">
        <f ca="1">ROUND(INDIRECT(ADDRESS(ROW()+(0), COLUMN()+(-3), 1))*INDIRECT(ADDRESS(ROW()+(0), COLUMN()+(-1), 1)), 2)</f>
        <v>6981.8</v>
      </c>
    </row>
    <row r="25" spans="1:7" ht="13.50" thickBot="1" customHeight="1">
      <c r="A25" s="14" t="s">
        <v>59</v>
      </c>
      <c r="B25" s="14"/>
      <c r="C25" s="14" t="s">
        <v>60</v>
      </c>
      <c r="D25" s="15">
        <v>1</v>
      </c>
      <c r="E25" s="16" t="s">
        <v>61</v>
      </c>
      <c r="F25" s="17">
        <v>127715</v>
      </c>
      <c r="G25" s="17">
        <f ca="1">ROUND(INDIRECT(ADDRESS(ROW()+(0), COLUMN()+(-3), 1))*INDIRECT(ADDRESS(ROW()+(0), COLUMN()+(-1), 1)), 2)</f>
        <v>127715</v>
      </c>
    </row>
    <row r="26" spans="1:7" ht="13.50" thickBot="1" customHeight="1">
      <c r="A26" s="14" t="s">
        <v>62</v>
      </c>
      <c r="B26" s="14"/>
      <c r="C26" s="14" t="s">
        <v>63</v>
      </c>
      <c r="D26" s="15">
        <v>1</v>
      </c>
      <c r="E26" s="16" t="s">
        <v>64</v>
      </c>
      <c r="F26" s="17">
        <v>1430.41</v>
      </c>
      <c r="G26" s="17">
        <f ca="1">ROUND(INDIRECT(ADDRESS(ROW()+(0), COLUMN()+(-3), 1))*INDIRECT(ADDRESS(ROW()+(0), COLUMN()+(-1), 1)), 2)</f>
        <v>1430.41</v>
      </c>
    </row>
    <row r="27" spans="1:7" ht="13.50" thickBot="1" customHeight="1">
      <c r="A27" s="14" t="s">
        <v>65</v>
      </c>
      <c r="B27" s="14"/>
      <c r="C27" s="14" t="s">
        <v>66</v>
      </c>
      <c r="D27" s="15">
        <v>1</v>
      </c>
      <c r="E27" s="16" t="s">
        <v>67</v>
      </c>
      <c r="F27" s="17">
        <v>1192.01</v>
      </c>
      <c r="G27" s="17">
        <f ca="1">ROUND(INDIRECT(ADDRESS(ROW()+(0), COLUMN()+(-3), 1))*INDIRECT(ADDRESS(ROW()+(0), COLUMN()+(-1), 1)), 2)</f>
        <v>1192.01</v>
      </c>
    </row>
    <row r="28" spans="1:7" ht="13.50" thickBot="1" customHeight="1">
      <c r="A28" s="14" t="s">
        <v>68</v>
      </c>
      <c r="B28" s="14"/>
      <c r="C28" s="14" t="s">
        <v>69</v>
      </c>
      <c r="D28" s="15">
        <v>4.984</v>
      </c>
      <c r="E28" s="16" t="s">
        <v>70</v>
      </c>
      <c r="F28" s="17">
        <v>1775.06</v>
      </c>
      <c r="G28" s="17">
        <f ca="1">ROUND(INDIRECT(ADDRESS(ROW()+(0), COLUMN()+(-3), 1))*INDIRECT(ADDRESS(ROW()+(0), COLUMN()+(-1), 1)), 2)</f>
        <v>8846.9</v>
      </c>
    </row>
    <row r="29" spans="1:7" ht="13.50" thickBot="1" customHeight="1">
      <c r="A29" s="14" t="s">
        <v>71</v>
      </c>
      <c r="B29" s="14"/>
      <c r="C29" s="18" t="s">
        <v>72</v>
      </c>
      <c r="D29" s="19">
        <v>4.984</v>
      </c>
      <c r="E29" s="20" t="s">
        <v>73</v>
      </c>
      <c r="F29" s="21">
        <v>1105.43</v>
      </c>
      <c r="G29" s="21">
        <f ca="1">ROUND(INDIRECT(ADDRESS(ROW()+(0), COLUMN()+(-3), 1))*INDIRECT(ADDRESS(ROW()+(0), COLUMN()+(-1), 1)), 2)</f>
        <v>5509.46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1.41789e+007</v>
      </c>
      <c r="G30" s="24">
        <f ca="1">ROUND(INDIRECT(ADDRESS(ROW()+(0), COLUMN()+(-3), 1))*INDIRECT(ADDRESS(ROW()+(0), COLUMN()+(-1), 1))/100, 2)</f>
        <v>283578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1.44625e+007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