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<sst xmlns="http://schemas.openxmlformats.org/spreadsheetml/2006/main" count="72" uniqueCount="72">
  <si>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</si>
  <si>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TCQ060</t>
  </si>
  <si>
    <t xml:space="preserve">U</t>
  </si>
  <si>
    <t xml:space="preserve">Chaudière au fioul, collective, à basse température, sur pied, en plaques d'acier.</t>
  </si>
  <si>
    <r>
      <rPr>
        <sz val="8.25"/>
        <color rgb="FF000000"/>
        <rFont val="Arial"/>
        <family val="2"/>
      </rPr>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 groupe de sécurité pour chaudière, pressostat de minimum pour groupe de sécurité, pressostat de maximum pour groupe de sécurité.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</si>
  <si>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</si>
  <si>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</si>
  <si>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</si>
  <si>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</si>
  <si>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</si>
  <si>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</si>
  <si>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mt38cbu071mc</t>
  </si>
  <si>
    <t xml:space="preserve">Chaudière sur pied, à basse température, avec corps en tôle d'acier, grande isolation thermique et porte frontale avec possibilité de tourner à gauche ou à droite, pour brûleur pressurisé de fioul ou gaz, puissance utile de 200 à 250 kW, poids 610 kg, dimensions 1817x890x1255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</si>
  <si>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</si>
  <si>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mt38ccg100d</t>
  </si>
  <si>
    <t xml:space="preserve">Brûleur pressurisé modulant pour fioul, de puissance maximale 300 kW, avec allumeur électronique.</t>
  </si>
  <si>
    <t xml:space="preserve">U</t>
  </si>
  <si>
    <t xml:space="preserve">mt38cbu563a</t>
  </si>
  <si>
    <t xml:space="preserve">Groupe de sécurité pour chaudière, constitué de collecteur de connexions, manomètre avec vanne d'isolement et test, vanne d'isolement avec protection contre la fermeture et connexions pour deux pressostats de maximum et un de minimum.</t>
  </si>
  <si>
    <t xml:space="preserve">U</t>
  </si>
  <si>
    <t xml:space="preserve">mt38cbu557a</t>
  </si>
  <si>
    <t xml:space="preserve">Pressostat de minimum pour groupe de sécurité, pression ajustable entre 0 et 6 bar, pression maximale admissible 16 bar.</t>
  </si>
  <si>
    <t xml:space="preserve">U</t>
  </si>
  <si>
    <t xml:space="preserve">mt38cbu560a</t>
  </si>
  <si>
    <t xml:space="preserve">Pressostat de maximum pour groupe de sécurité, pression ajustable entre 0,5 et 6 bar, pression maximale admissible 16 bar.</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</si>
  <si>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</si>
  <si>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</si>
  <si>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</si>
  <si>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</si>
  <si>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</si>
  <si>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</si>
  <si>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</si>
  <si>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</si>
  <si>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</si>
  <si>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</si>
  <si>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</si>
  <si>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</si>
  <si>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</si>
  <si>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</si>
  <si>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</si>
  <si>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</si>
  <si>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</si>
  <si>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</si>
  <si>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</si>
  <si>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</si>
  <si>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</si>
  <si>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</si>
  <si>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</si>
  <si>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</si>
  <si>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</si>
  <si>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</si>
  <si>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</si>
  <si>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</si>
  <si>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</si>
  <si>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</si>
  <si>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</si>
  <si>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</si>
  <si>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</si>
  <si>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</si>
  <si>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</si>
  <si>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</si>
  <si>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</si>
  <si>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</si>
  <si>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</si>
  <si>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</si>
  <si>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</si>
  <si>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</si>
  <si>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</si>
  <si>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</si>
  <si>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</si>
  <si>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8.437.591,46F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</si>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</sst>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4.63"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4.7345e+006</v>
      </c>
      <c r="G9" s="13">
        <f ca="1">ROUND(INDIRECT(ADDRESS(ROW()+(0), COLUMN()+(-3), 1))*INDIRECT(ADDRESS(ROW()+(0), COLUMN()+(-1), 1)), 2)</f>
        <v>4.7345e+006</v>
      </c>
    </row>
    <row r="10" spans="1:7" ht="24.00" thickBot="1" customHeight="1">
      <c r="A10" s="14" t="s">
        <v>14</v>
      </c>
      <c r="B10" s="14"/>
      <c r="C10" s="14" t="s">
        <v>15</v>
      </c>
      <c r="D10" s="15">
        <v>1</v>
      </c>
      <c r="E10" s="16" t="s">
        <v>16</v>
      </c>
      <c r="F10" s="17">
        <v>1.22181e+006</v>
      </c>
      <c r="G10" s="17">
        <f ca="1">ROUND(INDIRECT(ADDRESS(ROW()+(0), COLUMN()+(-3), 1))*INDIRECT(ADDRESS(ROW()+(0), COLUMN()+(-1), 1)), 2)</f>
        <v>1.22181e+006</v>
      </c>
    </row>
    <row r="11" spans="1:7" ht="34.50" thickBot="1" customHeight="1">
      <c r="A11" s="14" t="s">
        <v>17</v>
      </c>
      <c r="B11" s="14"/>
      <c r="C11" s="14" t="s">
        <v>18</v>
      </c>
      <c r="D11" s="15">
        <v>1</v>
      </c>
      <c r="E11" s="16" t="s">
        <v>19</v>
      </c>
      <c r="F11" s="17">
        <v>506389</v>
      </c>
      <c r="G11" s="17">
        <f ca="1">ROUND(INDIRECT(ADDRESS(ROW()+(0), COLUMN()+(-3), 1))*INDIRECT(ADDRESS(ROW()+(0), COLUMN()+(-1), 1)), 2)</f>
        <v>506389</v>
      </c>
    </row>
    <row r="12" spans="1:7" ht="24.00" thickBot="1" customHeight="1">
      <c r="A12" s="14" t="s">
        <v>20</v>
      </c>
      <c r="B12" s="14"/>
      <c r="C12" s="14" t="s">
        <v>21</v>
      </c>
      <c r="D12" s="15">
        <v>1</v>
      </c>
      <c r="E12" s="16" t="s">
        <v>22</v>
      </c>
      <c r="F12" s="17">
        <v>215838</v>
      </c>
      <c r="G12" s="17">
        <f ca="1">ROUND(INDIRECT(ADDRESS(ROW()+(0), COLUMN()+(-3), 1))*INDIRECT(ADDRESS(ROW()+(0), COLUMN()+(-1), 1)), 2)</f>
        <v>215838</v>
      </c>
    </row>
    <row r="13" spans="1:7" ht="24.00" thickBot="1" customHeight="1">
      <c r="A13" s="14" t="s">
        <v>23</v>
      </c>
      <c r="B13" s="14"/>
      <c r="C13" s="14" t="s">
        <v>24</v>
      </c>
      <c r="D13" s="15">
        <v>1</v>
      </c>
      <c r="E13" s="16" t="s">
        <v>25</v>
      </c>
      <c r="F13" s="17">
        <v>298853</v>
      </c>
      <c r="G13" s="17">
        <f ca="1">ROUND(INDIRECT(ADDRESS(ROW()+(0), COLUMN()+(-3), 1))*INDIRECT(ADDRESS(ROW()+(0), COLUMN()+(-1), 1)), 2)</f>
        <v>298853</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10</v>
      </c>
      <c r="E21" s="16" t="s">
        <v>49</v>
      </c>
      <c r="F21" s="17">
        <v>313.84</v>
      </c>
      <c r="G21" s="17">
        <f ca="1">ROUND(INDIRECT(ADDRESS(ROW()+(0), COLUMN()+(-3), 1))*INDIRECT(ADDRESS(ROW()+(0), COLUMN()+(-1), 1)), 2)</f>
        <v>3138.4</v>
      </c>
    </row>
    <row r="22" spans="1:7" ht="45.00" thickBot="1" customHeight="1">
      <c r="A22" s="14" t="s">
        <v>50</v>
      </c>
      <c r="B22" s="14"/>
      <c r="C22" s="14" t="s">
        <v>51</v>
      </c>
      <c r="D22" s="15">
        <v>20</v>
      </c>
      <c r="E22" s="16" t="s">
        <v>52</v>
      </c>
      <c r="F22" s="17">
        <v>349.09</v>
      </c>
      <c r="G22" s="17">
        <f ca="1">ROUND(INDIRECT(ADDRESS(ROW()+(0), COLUMN()+(-3), 1))*INDIRECT(ADDRESS(ROW()+(0), COLUMN()+(-1), 1)), 2)</f>
        <v>6981.8</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4.836</v>
      </c>
      <c r="E26" s="16" t="s">
        <v>64</v>
      </c>
      <c r="F26" s="17">
        <v>1775.06</v>
      </c>
      <c r="G26" s="17">
        <f ca="1">ROUND(INDIRECT(ADDRESS(ROW()+(0), COLUMN()+(-3), 1))*INDIRECT(ADDRESS(ROW()+(0), COLUMN()+(-1), 1)), 2)</f>
        <v>8584.19</v>
      </c>
    </row>
    <row r="27" spans="1:7" ht="13.50" thickBot="1" customHeight="1">
      <c r="A27" s="14" t="s">
        <v>65</v>
      </c>
      <c r="B27" s="14"/>
      <c r="C27" s="18" t="s">
        <v>66</v>
      </c>
      <c r="D27" s="19">
        <v>4.836</v>
      </c>
      <c r="E27" s="20" t="s">
        <v>67</v>
      </c>
      <c r="F27" s="21">
        <v>1105.43</v>
      </c>
      <c r="G27" s="21">
        <f ca="1">ROUND(INDIRECT(ADDRESS(ROW()+(0), COLUMN()+(-3), 1))*INDIRECT(ADDRESS(ROW()+(0), COLUMN()+(-1), 1)), 2)</f>
        <v>5345.86</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7.52013e+006</v>
      </c>
      <c r="G28" s="24">
        <f ca="1">ROUND(INDIRECT(ADDRESS(ROW()+(0), COLUMN()+(-3), 1))*INDIRECT(ADDRESS(ROW()+(0), COLUMN()+(-1), 1))/100, 2)</f>
        <v>150403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7.67054e+006</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