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<sst xmlns="http://schemas.openxmlformats.org/spreadsheetml/2006/main" count="33" uniqueCount="33">
  <si>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</si>
  <si>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</si>
  <si>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</si>
  <si>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</si>
  <si>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plaques de 0,8x0,98 m et 7,5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</si>
  <si>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</si>
  <si>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</si>
  <si>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</si>
  <si>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</si>
  <si>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</si>
  <si>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</si>
  <si>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</si>
  <si>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</si>
  <si>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</si>
  <si>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mt38sch017a</t>
  </si>
  <si>
    <t xml:space="preserve">Membrane de polypropylène, structure à plots sur sa face supérieure et revêtue de géotextile non tissé de 2 mm d'épaisseur sur sa face inférieure, pour support du câble chauffant électrique, avec fonctions de désolidarisation et d'équilibre de la pression de vapeur, réduction du bruit des chocs 13 dB et isolation thermique, fournie en plaques de 0,8x0,98 m et 7,5 mm d'épaisseur.</t>
  </si>
  <si>
    <t xml:space="preserve">m²</t>
  </si>
  <si>
    <t xml:space="preserve">mt38sch400abb</t>
  </si>
  <si>
    <t xml:space="preserve">Bobine de câble chauffant électrique, d'une puissance de 80 W/m², pour chauffage de 0,6 m² avec une puissance totale de 51 W, une longueur totale de 6,76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</si>
  <si>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</si>
  <si>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</si>
  <si>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</si>
  <si>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</si>
  <si>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</si>
  <si>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</si>
  <si>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</si>
  <si>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</si>
  <si>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</si>
  <si>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</si>
  <si>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</si>
  <si>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</si>
  <si>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44.120,24F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</si>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</sst>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55.50" thickBot="1" customHeight="1">
      <c r="A10" s="14" t="s">
        <v>14</v>
      </c>
      <c r="B10" s="14"/>
      <c r="C10" s="14" t="s">
        <v>15</v>
      </c>
      <c r="D10" s="15">
        <v>1</v>
      </c>
      <c r="E10" s="16" t="s">
        <v>16</v>
      </c>
      <c r="F10" s="17">
        <v>24348.2</v>
      </c>
      <c r="G10" s="17">
        <f ca="1">ROUND(INDIRECT(ADDRESS(ROW()+(0), COLUMN()+(-3), 1))*INDIRECT(ADDRESS(ROW()+(0), COLUMN()+(-1), 1)), 2)</f>
        <v>24348.2</v>
      </c>
    </row>
    <row r="11" spans="1:7" ht="45.00" thickBot="1" customHeight="1">
      <c r="A11" s="14" t="s">
        <v>17</v>
      </c>
      <c r="B11" s="14"/>
      <c r="C11" s="14" t="s">
        <v>18</v>
      </c>
      <c r="D11" s="15">
        <v>1.667</v>
      </c>
      <c r="E11" s="16" t="s">
        <v>19</v>
      </c>
      <c r="F11" s="17">
        <v>108367</v>
      </c>
      <c r="G11" s="17">
        <f ca="1">ROUND(INDIRECT(ADDRESS(ROW()+(0), COLUMN()+(-3), 1))*INDIRECT(ADDRESS(ROW()+(0), COLUMN()+(-1), 1)), 2)</f>
        <v>180648</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205977</v>
      </c>
      <c r="G15" s="24">
        <f ca="1">ROUND(INDIRECT(ADDRESS(ROW()+(0), COLUMN()+(-3), 1))*INDIRECT(ADDRESS(ROW()+(0), COLUMN()+(-1), 1))/100, 2)</f>
        <v>4119.54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210096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