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<sst xmlns="http://schemas.openxmlformats.org/spreadsheetml/2006/main" count="39" uniqueCount="39">
  <si>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</si>
  <si>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TCL040</t>
  </si>
  <si>
    <t xml:space="preserve">U</t>
  </si>
  <si>
    <t xml:space="preserve">Émetteur électrique.</t>
  </si>
  <si>
    <r>
      <rPr>
        <sz val="8.25"/>
        <color rgb="FF000000"/>
        <rFont val="Arial"/>
        <family val="2"/>
      </rPr>
      <t xml:space="preserve">Accumulateur nocturne de chaleur statique, de 2800 W de puissance et 22,4 kWh d'énergie d'accumulation en 8 heures, alimentation monophasée à 230 V de tension, composé de matériel céramique d'accumulation, isolation microporeuse de haute qualité, régulateur électronique de charge et limiteur de sécurité, tout l'ensemble étant recouvert de coque en tôle d'acier peinte en époxy, de 880x725x165 mm, la centrale pour la régulation automatique de charge de l'accumulateur, placée dans le tableau général de commande et de protection du logement, qui permet de réguler automatiquement le niveau de charge de l'installation des accumulateurs en fonction de la température nocturne enregistrée par la sonde extérieure.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</si>
  <si>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</si>
  <si>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</si>
  <si>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</si>
  <si>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</si>
  <si>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</si>
  <si>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</si>
  <si>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mt38ema020f</t>
  </si>
  <si>
    <t xml:space="preserve">Accumulateur nocturne de chaleur statique, de 2800 W de puissance et 22,4 kWh d'énergie d'accumulation en 8 heures, alimentation monophasée à 230 V de tension, composé de matériel céramique d'accumulation, isolation microporeuse de haute qualité, régulateur électronique de charge et limiteur de sécurité, tout l'ensemble étant recouvert de coque en tôle d'acier peinte en époxy, de 880x725x165 mm.</t>
  </si>
  <si>
    <t xml:space="preserve">U</t>
  </si>
  <si>
    <t xml:space="preserve">mt38ema012</t>
  </si>
  <si>
    <t xml:space="preserve">Centrale de charge pour accumulateurs de chaleur avec sonde extérieure.</t>
  </si>
  <si>
    <t xml:space="preserve">U</t>
  </si>
  <si>
    <t xml:space="preserve">mt35aia010b</t>
  </si>
  <si>
    <t xml:space="preserve">Tube souple en PVC, annelé, de couleur noire, de 20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</si>
  <si>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</si>
  <si>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</si>
  <si>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</si>
  <si>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</si>
  <si>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</si>
  <si>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</si>
  <si>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</si>
  <si>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</si>
  <si>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</si>
  <si>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</si>
  <si>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</si>
  <si>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</si>
  <si>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</si>
  <si>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</si>
  <si>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</si>
  <si>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</si>
  <si>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</si>
  <si>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</si>
  <si>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59.128,38F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</si>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</sst>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297320</v>
      </c>
      <c r="H9" s="13">
        <f ca="1">ROUND(INDIRECT(ADDRESS(ROW()+(0), COLUMN()+(-3), 1))*INDIRECT(ADDRESS(ROW()+(0), COLUMN()+(-1), 1)), 2)</f>
        <v>297320</v>
      </c>
    </row>
    <row r="10" spans="1:8" ht="13.50" thickBot="1" customHeight="1">
      <c r="A10" s="14" t="s">
        <v>14</v>
      </c>
      <c r="B10" s="14"/>
      <c r="C10" s="14" t="s">
        <v>15</v>
      </c>
      <c r="D10" s="14"/>
      <c r="E10" s="15">
        <v>0.2</v>
      </c>
      <c r="F10" s="16" t="s">
        <v>16</v>
      </c>
      <c r="G10" s="17">
        <v>152406</v>
      </c>
      <c r="H10" s="17">
        <f ca="1">ROUND(INDIRECT(ADDRESS(ROW()+(0), COLUMN()+(-3), 1))*INDIRECT(ADDRESS(ROW()+(0), COLUMN()+(-1), 1)), 2)</f>
        <v>30481.3</v>
      </c>
    </row>
    <row r="11" spans="1:8" ht="55.50" thickBot="1" customHeight="1">
      <c r="A11" s="14" t="s">
        <v>17</v>
      </c>
      <c r="B11" s="14"/>
      <c r="C11" s="14" t="s">
        <v>18</v>
      </c>
      <c r="D11" s="14"/>
      <c r="E11" s="15">
        <v>7</v>
      </c>
      <c r="F11" s="16" t="s">
        <v>19</v>
      </c>
      <c r="G11" s="17">
        <v>355.13</v>
      </c>
      <c r="H11" s="17">
        <f ca="1">ROUND(INDIRECT(ADDRESS(ROW()+(0), COLUMN()+(-3), 1))*INDIRECT(ADDRESS(ROW()+(0), COLUMN()+(-1), 1)), 2)</f>
        <v>2485.91</v>
      </c>
    </row>
    <row r="12" spans="1:8" ht="45.00" thickBot="1" customHeight="1">
      <c r="A12" s="14" t="s">
        <v>20</v>
      </c>
      <c r="B12" s="14"/>
      <c r="C12" s="14" t="s">
        <v>21</v>
      </c>
      <c r="D12" s="14"/>
      <c r="E12" s="15">
        <v>21</v>
      </c>
      <c r="F12" s="16" t="s">
        <v>22</v>
      </c>
      <c r="G12" s="17">
        <v>349.09</v>
      </c>
      <c r="H12" s="17">
        <f ca="1">ROUND(INDIRECT(ADDRESS(ROW()+(0), COLUMN()+(-3), 1))*INDIRECT(ADDRESS(ROW()+(0), COLUMN()+(-1), 1)), 2)</f>
        <v>7330.89</v>
      </c>
    </row>
    <row r="13" spans="1:8" ht="13.50" thickBot="1" customHeight="1">
      <c r="A13" s="14" t="s">
        <v>23</v>
      </c>
      <c r="B13" s="14"/>
      <c r="C13" s="14" t="s">
        <v>24</v>
      </c>
      <c r="D13" s="14"/>
      <c r="E13" s="15">
        <v>0.205</v>
      </c>
      <c r="F13" s="16" t="s">
        <v>25</v>
      </c>
      <c r="G13" s="17">
        <v>1775.06</v>
      </c>
      <c r="H13" s="17">
        <f ca="1">ROUND(INDIRECT(ADDRESS(ROW()+(0), COLUMN()+(-3), 1))*INDIRECT(ADDRESS(ROW()+(0), COLUMN()+(-1), 1)), 2)</f>
        <v>363.89</v>
      </c>
    </row>
    <row r="14" spans="1:8" ht="13.50" thickBot="1" customHeight="1">
      <c r="A14" s="14" t="s">
        <v>26</v>
      </c>
      <c r="B14" s="14"/>
      <c r="C14" s="14" t="s">
        <v>27</v>
      </c>
      <c r="D14" s="14"/>
      <c r="E14" s="15">
        <v>0.205</v>
      </c>
      <c r="F14" s="16" t="s">
        <v>28</v>
      </c>
      <c r="G14" s="17">
        <v>1105.43</v>
      </c>
      <c r="H14" s="17">
        <f ca="1">ROUND(INDIRECT(ADDRESS(ROW()+(0), COLUMN()+(-3), 1))*INDIRECT(ADDRESS(ROW()+(0), COLUMN()+(-1), 1)), 2)</f>
        <v>226.61</v>
      </c>
    </row>
    <row r="15" spans="1:8" ht="13.50" thickBot="1" customHeight="1">
      <c r="A15" s="14" t="s">
        <v>29</v>
      </c>
      <c r="B15" s="14"/>
      <c r="C15" s="14" t="s">
        <v>30</v>
      </c>
      <c r="D15" s="14"/>
      <c r="E15" s="15">
        <v>0.967</v>
      </c>
      <c r="F15" s="16" t="s">
        <v>31</v>
      </c>
      <c r="G15" s="17">
        <v>1775.06</v>
      </c>
      <c r="H15" s="17">
        <f ca="1">ROUND(INDIRECT(ADDRESS(ROW()+(0), COLUMN()+(-3), 1))*INDIRECT(ADDRESS(ROW()+(0), COLUMN()+(-1), 1)), 2)</f>
        <v>1716.48</v>
      </c>
    </row>
    <row r="16" spans="1:8" ht="13.50" thickBot="1" customHeight="1">
      <c r="A16" s="14" t="s">
        <v>32</v>
      </c>
      <c r="B16" s="14"/>
      <c r="C16" s="18" t="s">
        <v>33</v>
      </c>
      <c r="D16" s="18"/>
      <c r="E16" s="19">
        <v>0.967</v>
      </c>
      <c r="F16" s="20" t="s">
        <v>34</v>
      </c>
      <c r="G16" s="21">
        <v>1105.43</v>
      </c>
      <c r="H16" s="21">
        <f ca="1">ROUND(INDIRECT(ADDRESS(ROW()+(0), COLUMN()+(-3), 1))*INDIRECT(ADDRESS(ROW()+(0), COLUMN()+(-1), 1)), 2)</f>
        <v>1068.95</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340994</v>
      </c>
      <c r="H17" s="24">
        <f ca="1">ROUND(INDIRECT(ADDRESS(ROW()+(0), COLUMN()+(-3), 1))*INDIRECT(ADDRESS(ROW()+(0), COLUMN()+(-1), 1))/100, 2)</f>
        <v>6819.88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347814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