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<sst xmlns="http://schemas.openxmlformats.org/spreadsheetml/2006/main" count="32" uniqueCount="32">
  <si>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</si>
  <si>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SCB040</t>
  </si>
  <si>
    <t xml:space="preserve">m</t>
  </si>
  <si>
    <t xml:space="preserve">Butoir pour la protection des camions pendant la décharge au bord de l'excavation.</t>
  </si>
  <si>
    <r>
      <rPr>
        <sz val="8.25"/>
        <color rgb="FF000000"/>
        <rFont val="Arial"/>
        <family val="2"/>
      </rPr>
      <t xml:space="preserve">Protection contre la chute des camions au bord de l'excavation, durant les travaux de décharge directe de béton ou de matériaux de remplissage, constituée d'un butoir composé de 3 planches en bois de pin de 25x7,5 cm, amortissables en 4 utilisations et de profilés en acier NF EN 10025 S275JR, laminé à chaud, de la série IPN 340, galvanisé à chaud, de 1 m de longueur, enfoncés dans le terrain tous les 2,0 m, amortissables en 150 utilisations. Comprend les éléments en acier pour l'assemblage des planches.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</si>
  <si>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</si>
  <si>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</si>
  <si>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</si>
  <si>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</si>
  <si>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</si>
  <si>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</si>
  <si>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mt50spa050o</t>
  </si>
  <si>
    <t xml:space="preserve">Grosse planche en bois de pin, dimensions 25x7,5 cm.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</si>
  <si>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</si>
  <si>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</si>
  <si>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</si>
  <si>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</si>
  <si>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mt07ala110nb</t>
  </si>
  <si>
    <t xml:space="preserve">Profilé en acier NF EN 10025 S275JR, série IPN 340, laminé à chaud, avec recouvrement galvanisé, pour applications structurales. Travaillé et monté en atelier, à placer sur site.</t>
  </si>
  <si>
    <t xml:space="preserve">m</t>
  </si>
  <si>
    <t xml:space="preserve">mt27pfi010</t>
  </si>
  <si>
    <t xml:space="preserve">Impression à séchage rapide, formulée avec résines alkydiques modifiées et phosphate de zinc.</t>
  </si>
  <si>
    <t xml:space="preserve">l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</si>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</sst>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0.014</v>
      </c>
      <c r="F9" s="11" t="s">
        <v>13</v>
      </c>
      <c r="G9" s="13">
        <v>373949</v>
      </c>
      <c r="H9" s="13">
        <f ca="1">ROUND(INDIRECT(ADDRESS(ROW()+(0), COLUMN()+(-3), 1))*INDIRECT(ADDRESS(ROW()+(0), COLUMN()+(-1), 1)), 2)</f>
        <v>5235.29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1.57</v>
      </c>
      <c r="F10" s="16" t="s">
        <v>16</v>
      </c>
      <c r="G10" s="17">
        <v>9235.22</v>
      </c>
      <c r="H10" s="17">
        <f ca="1">ROUND(INDIRECT(ADDRESS(ROW()+(0), COLUMN()+(-3), 1))*INDIRECT(ADDRESS(ROW()+(0), COLUMN()+(-1), 1)), 2)</f>
        <v>14499.3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186903</v>
      </c>
      <c r="H11" s="17">
        <f ca="1">ROUND(INDIRECT(ADDRESS(ROW()+(0), COLUMN()+(-3), 1))*INDIRECT(ADDRESS(ROW()+(0), COLUMN()+(-1), 1)), 2)</f>
        <v>934.52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0.002</v>
      </c>
      <c r="F12" s="16" t="s">
        <v>22</v>
      </c>
      <c r="G12" s="17">
        <v>4086.87</v>
      </c>
      <c r="H12" s="17">
        <f ca="1">ROUND(INDIRECT(ADDRESS(ROW()+(0), COLUMN()+(-3), 1))*INDIRECT(ADDRESS(ROW()+(0), COLUMN()+(-1), 1)), 2)</f>
        <v>8.17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295.39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182.23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21154.9</v>
      </c>
      <c r="H15" s="24">
        <f ca="1">ROUND(INDIRECT(ADDRESS(ROW()+(0), COLUMN()+(-3), 1))*INDIRECT(ADDRESS(ROW()+(0), COLUMN()+(-1), 1))/100, 2)</f>
        <v>423.1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