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<sst xmlns="http://schemas.openxmlformats.org/spreadsheetml/2006/main" count="51" uniqueCount="51">
  <si>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</si>
  <si>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</si>
  <si>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</si>
  <si>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</si>
  <si>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80 cm d'épaisseur et allant jusqu'à 30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30 - 5/15 - E: 2a - BA - destiné à être pompé - P 18-305, coulage à la pompe,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</si>
  <si>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</si>
  <si>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</si>
  <si>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</si>
  <si>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</si>
  <si>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</si>
  <si>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</si>
  <si>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</si>
  <si>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</si>
  <si>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</si>
  <si>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</si>
  <si>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</si>
  <si>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</si>
  <si>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</si>
  <si>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</si>
  <si>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</si>
  <si>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mt10haf040vbga</t>
  </si>
  <si>
    <t xml:space="preserve">Béton prêt à l'emploi BCN: CPJ-CEM II/A 32,5 - Fl - B 30 - 5/15 - E: 2a - BA - destiné à être pompé - P 18-305.</t>
  </si>
  <si>
    <t xml:space="preserve">m³</t>
  </si>
  <si>
    <t xml:space="preserve">mq03pae060Ih</t>
  </si>
  <si>
    <t xml:space="preserve">Matériel pour excavation d'une paroi moulée de 80 cm d'épaisseur et jusqu'à 30 m de profondeur, excavation avec utilisation de boues thixotropiques, en terrain cohésif sans rejet dans le SPT, réalisée par parties alternées de 2,65 m de longueur.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</si>
  <si>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</si>
  <si>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</si>
  <si>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</si>
  <si>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</si>
  <si>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</si>
  <si>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</si>
  <si>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</si>
  <si>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</si>
  <si>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</si>
  <si>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</si>
  <si>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</si>
  <si>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</si>
  <si>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</si>
  <si>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</si>
  <si>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</si>
  <si>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</si>
  <si>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</si>
  <si>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</si>
  <si>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</si>
  <si>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</si>
  <si>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</si>
  <si>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</si>
  <si>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</si>
  <si>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</si>
  <si>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5.478,24F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</si>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</sst>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81.01</v>
      </c>
      <c r="H9" s="13">
        <f ca="1">ROUND(INDIRECT(ADDRESS(ROW()+(0), COLUMN()+(-3), 1))*INDIRECT(ADDRESS(ROW()+(0), COLUMN()+(-1), 1)), 2)</f>
        <v>162.02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23732.1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359.12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1.012</v>
      </c>
      <c r="F12" s="16" t="s">
        <v>22</v>
      </c>
      <c r="G12" s="17">
        <v>84608.3</v>
      </c>
      <c r="H12" s="17">
        <f ca="1">ROUND(INDIRECT(ADDRESS(ROW()+(0), COLUMN()+(-3), 1))*INDIRECT(ADDRESS(ROW()+(0), COLUMN()+(-1), 1)), 2)</f>
        <v>85623.6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26999.2</v>
      </c>
      <c r="H13" s="17">
        <f ca="1">ROUND(INDIRECT(ADDRESS(ROW()+(0), COLUMN()+(-3), 1))*INDIRECT(ADDRESS(ROW()+(0), COLUMN()+(-1), 1)), 2)</f>
        <v>8099.76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0.061</v>
      </c>
      <c r="F14" s="16" t="s">
        <v>28</v>
      </c>
      <c r="G14" s="17">
        <v>91797.3</v>
      </c>
      <c r="H14" s="17">
        <f ca="1">ROUND(INDIRECT(ADDRESS(ROW()+(0), COLUMN()+(-3), 1))*INDIRECT(ADDRESS(ROW()+(0), COLUMN()+(-1), 1)), 2)</f>
        <v>5599.63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0.17</v>
      </c>
      <c r="F15" s="16" t="s">
        <v>31</v>
      </c>
      <c r="G15" s="17">
        <v>36178.9</v>
      </c>
      <c r="H15" s="17">
        <f ca="1">ROUND(INDIRECT(ADDRESS(ROW()+(0), COLUMN()+(-3), 1))*INDIRECT(ADDRESS(ROW()+(0), COLUMN()+(-1), 1)), 2)</f>
        <v>6150.41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0.7</v>
      </c>
      <c r="F16" s="16" t="s">
        <v>34</v>
      </c>
      <c r="G16" s="17">
        <v>4481.87</v>
      </c>
      <c r="H16" s="17">
        <f ca="1">ROUND(INDIRECT(ADDRESS(ROW()+(0), COLUMN()+(-3), 1))*INDIRECT(ADDRESS(ROW()+(0), COLUMN()+(-1), 1)), 2)</f>
        <v>3137.31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0.273</v>
      </c>
      <c r="F17" s="16" t="s">
        <v>37</v>
      </c>
      <c r="G17" s="17">
        <v>1797.7</v>
      </c>
      <c r="H17" s="17">
        <f ca="1">ROUND(INDIRECT(ADDRESS(ROW()+(0), COLUMN()+(-3), 1))*INDIRECT(ADDRESS(ROW()+(0), COLUMN()+(-1), 1)), 2)</f>
        <v>490.77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0.376</v>
      </c>
      <c r="F18" s="16" t="s">
        <v>40</v>
      </c>
      <c r="G18" s="17">
        <v>1151.8</v>
      </c>
      <c r="H18" s="17">
        <f ca="1">ROUND(INDIRECT(ADDRESS(ROW()+(0), COLUMN()+(-3), 1))*INDIRECT(ADDRESS(ROW()+(0), COLUMN()+(-1), 1)), 2)</f>
        <v>433.08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0.075</v>
      </c>
      <c r="F19" s="16" t="s">
        <v>43</v>
      </c>
      <c r="G19" s="17">
        <v>1797.7</v>
      </c>
      <c r="H19" s="17">
        <f ca="1">ROUND(INDIRECT(ADDRESS(ROW()+(0), COLUMN()+(-3), 1))*INDIRECT(ADDRESS(ROW()+(0), COLUMN()+(-1), 1)), 2)</f>
        <v>134.83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0.302</v>
      </c>
      <c r="F20" s="20" t="s">
        <v>46</v>
      </c>
      <c r="G20" s="21">
        <v>1151.8</v>
      </c>
      <c r="H20" s="21">
        <f ca="1">ROUND(INDIRECT(ADDRESS(ROW()+(0), COLUMN()+(-3), 1))*INDIRECT(ADDRESS(ROW()+(0), COLUMN()+(-1), 1)), 2)</f>
        <v>347.84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134270</v>
      </c>
      <c r="H21" s="24">
        <f ca="1">ROUND(INDIRECT(ADDRESS(ROW()+(0), COLUMN()+(-3), 1))*INDIRECT(ADDRESS(ROW()+(0), COLUMN()+(-1), 1))/100, 2)</f>
        <v>2685.41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136956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