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<sst xmlns="http://schemas.openxmlformats.org/spreadsheetml/2006/main" count="29" uniqueCount="29">
  <si>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</si>
  <si>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</si>
  <si>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</si>
  <si>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</si>
  <si>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autoformeuses à tête fraisée, en acier galvanisé, sur ossature bois, avec une portée entre les appuis de 60 cm, pour plancher. Comprend le bandeau résilient, en caoutchouc EPDM extrudé, fixée avec des agrafes,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</si>
  <si>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</si>
  <si>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</si>
  <si>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</si>
  <si>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</si>
  <si>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</si>
  <si>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</si>
  <si>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mt13pst100h</t>
  </si>
  <si>
    <t xml:space="preserve">Vis autoformeuse à tête fraisée, d'acier galvanisé, de 6 mm de diamètre et 110 mm de longueur.</t>
  </si>
  <si>
    <t xml:space="preserve">U</t>
  </si>
  <si>
    <t xml:space="preserve">mt16pdr010ab</t>
  </si>
  <si>
    <t xml:space="preserve">Bandeau résilient, en caoutchouc EPDM extrudé, de 5 mm d'épaisseur et 95 mm de largeur, pour réduire le bruit des chocs de 4 dBA, selon NF EN ISO 10140, sans substances organiques volatiles (VOC), avec des agrafes de fixation.</t>
  </si>
  <si>
    <t xml:space="preserve">m</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</si>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</sst>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v>
      </c>
      <c r="F9" s="11" t="s">
        <v>13</v>
      </c>
      <c r="G9" s="13">
        <v>345.68</v>
      </c>
      <c r="H9" s="13">
        <f ca="1">ROUND(INDIRECT(ADDRESS(ROW()+(0), COLUMN()+(-3), 1))*INDIRECT(ADDRESS(ROW()+(0), COLUMN()+(-1), 1)), 2)</f>
        <v>4148.16</v>
      </c>
    </row>
    <row r="10" spans="1:8" ht="34.50" thickBot="1" customHeight="1">
      <c r="A10" s="14" t="s">
        <v>14</v>
      </c>
      <c r="B10" s="14"/>
      <c r="C10" s="14" t="s">
        <v>15</v>
      </c>
      <c r="D10" s="14"/>
      <c r="E10" s="15">
        <v>0.45</v>
      </c>
      <c r="F10" s="16" t="s">
        <v>16</v>
      </c>
      <c r="G10" s="17">
        <v>14254.9</v>
      </c>
      <c r="H10" s="17">
        <f ca="1">ROUND(INDIRECT(ADDRESS(ROW()+(0), COLUMN()+(-3), 1))*INDIRECT(ADDRESS(ROW()+(0), COLUMN()+(-1), 1)), 2)</f>
        <v>6414.68</v>
      </c>
    </row>
    <row r="11" spans="1:8" ht="55.50" thickBot="1" customHeight="1">
      <c r="A11" s="14" t="s">
        <v>17</v>
      </c>
      <c r="B11" s="14"/>
      <c r="C11" s="14" t="s">
        <v>18</v>
      </c>
      <c r="D11" s="14"/>
      <c r="E11" s="15">
        <v>1.05</v>
      </c>
      <c r="F11" s="16" t="s">
        <v>19</v>
      </c>
      <c r="G11" s="17">
        <v>39213.2</v>
      </c>
      <c r="H11" s="17">
        <f ca="1">ROUND(INDIRECT(ADDRESS(ROW()+(0), COLUMN()+(-3), 1))*INDIRECT(ADDRESS(ROW()+(0), COLUMN()+(-1), 1)), 2)</f>
        <v>41173.9</v>
      </c>
    </row>
    <row r="12" spans="1:8" ht="13.50" thickBot="1" customHeight="1">
      <c r="A12" s="14" t="s">
        <v>20</v>
      </c>
      <c r="B12" s="14"/>
      <c r="C12" s="14" t="s">
        <v>21</v>
      </c>
      <c r="D12" s="14"/>
      <c r="E12" s="15">
        <v>0.205</v>
      </c>
      <c r="F12" s="16" t="s">
        <v>22</v>
      </c>
      <c r="G12" s="17">
        <v>1775.06</v>
      </c>
      <c r="H12" s="17">
        <f ca="1">ROUND(INDIRECT(ADDRESS(ROW()+(0), COLUMN()+(-3), 1))*INDIRECT(ADDRESS(ROW()+(0), COLUMN()+(-1), 1)), 2)</f>
        <v>363.89</v>
      </c>
    </row>
    <row r="13" spans="1:8" ht="13.50" thickBot="1" customHeight="1">
      <c r="A13" s="14" t="s">
        <v>23</v>
      </c>
      <c r="B13" s="14"/>
      <c r="C13" s="18" t="s">
        <v>24</v>
      </c>
      <c r="D13" s="18"/>
      <c r="E13" s="19">
        <v>0.233</v>
      </c>
      <c r="F13" s="20" t="s">
        <v>25</v>
      </c>
      <c r="G13" s="21">
        <v>1107.54</v>
      </c>
      <c r="H13" s="21">
        <f ca="1">ROUND(INDIRECT(ADDRESS(ROW()+(0), COLUMN()+(-3), 1))*INDIRECT(ADDRESS(ROW()+(0), COLUMN()+(-1), 1)), 2)</f>
        <v>258.06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52358.7</v>
      </c>
      <c r="H14" s="24">
        <f ca="1">ROUND(INDIRECT(ADDRESS(ROW()+(0), COLUMN()+(-3), 1))*INDIRECT(ADDRESS(ROW()+(0), COLUMN()+(-1), 1))/100, 2)</f>
        <v>1047.17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53405.8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