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<sst xmlns="http://schemas.openxmlformats.org/spreadsheetml/2006/main" count="72" uniqueCount="72">
  <si>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</si>
  <si>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</si>
  <si>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</si>
  <si>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</si>
  <si>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140x140 mm de section, avec finition brossée, placés par appui sur élément structural; coffrage de tôle d'acier laminé à froid "NERVOMETAL" de 0,5 mm d'épaisseur; acier Fe E 500, quantité 1,1 kg/m², en dalle de compression de 4 cm d'épaisseur de béton léger LC30/33 (XC1(F)+ XF2(F);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</si>
  <si>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</si>
  <si>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</si>
  <si>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</si>
  <si>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</si>
  <si>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</si>
  <si>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</si>
  <si>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</si>
  <si>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</si>
  <si>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</si>
  <si>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</si>
  <si>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</si>
  <si>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</si>
  <si>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</si>
  <si>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</si>
  <si>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</si>
  <si>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mt07mee101dz</t>
  </si>
  <si>
    <t xml:space="preserve">Bois scié de pin pour poutrelles, de jusqu'à 5 m de longueur, de 140x140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</si>
  <si>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</si>
  <si>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</si>
  <si>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</si>
  <si>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</si>
  <si>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</si>
  <si>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</si>
  <si>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</si>
  <si>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</si>
  <si>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</si>
  <si>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</si>
  <si>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</si>
  <si>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</si>
  <si>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</si>
  <si>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</si>
  <si>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</si>
  <si>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</si>
  <si>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</si>
  <si>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</si>
  <si>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</si>
  <si>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mt10hes070fLFe</t>
  </si>
  <si>
    <t xml:space="preserve">Béton léger LC30/33 (XC1(F) + XF2(F);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</si>
  <si>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</si>
  <si>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</si>
  <si>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</si>
  <si>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</si>
  <si>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</si>
  <si>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</si>
  <si>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</si>
  <si>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</si>
  <si>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</si>
  <si>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</si>
  <si>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</si>
  <si>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</si>
  <si>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</si>
  <si>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</si>
  <si>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</si>
  <si>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</si>
  <si>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</si>
  <si>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</si>
  <si>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</si>
  <si>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</si>
  <si>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</si>
  <si>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</si>
  <si>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</si>
  <si>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</si>
  <si>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</si>
  <si>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</si>
  <si>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</si>
  <si>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4.751,85F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</si>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</sst>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5382.41</v>
      </c>
      <c r="G9" s="13">
        <f ca="1">ROUND(INDIRECT(ADDRESS(ROW()+(0), COLUMN()+(-3), 1))*INDIRECT(ADDRESS(ROW()+(0), COLUMN()+(-1), 1)), 2)</f>
        <v>215.3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1593.88</v>
      </c>
      <c r="G10" s="17">
        <f ca="1">ROUND(INDIRECT(ADDRESS(ROW()+(0), COLUMN()+(-3), 1))*INDIRECT(ADDRESS(ROW()+(0), COLUMN()+(-1), 1)), 2)</f>
        <v>71.72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16392.5</v>
      </c>
      <c r="G11" s="17">
        <f ca="1">ROUND(INDIRECT(ADDRESS(ROW()+(0), COLUMN()+(-3), 1))*INDIRECT(ADDRESS(ROW()+(0), COLUMN()+(-1), 1)), 2)</f>
        <v>213.1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0.039</v>
      </c>
      <c r="E12" s="16" t="s">
        <v>22</v>
      </c>
      <c r="F12" s="17">
        <v>443017</v>
      </c>
      <c r="G12" s="17">
        <f ca="1">ROUND(INDIRECT(ADDRESS(ROW()+(0), COLUMN()+(-3), 1))*INDIRECT(ADDRESS(ROW()+(0), COLUMN()+(-1), 1)), 2)</f>
        <v>17277.7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140.49</v>
      </c>
      <c r="G13" s="17">
        <f ca="1">ROUND(INDIRECT(ADDRESS(ROW()+(0), COLUMN()+(-3), 1))*INDIRECT(ADDRESS(ROW()+(0), COLUMN()+(-1), 1)), 2)</f>
        <v>140.49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3373.52</v>
      </c>
      <c r="G14" s="17">
        <f ca="1">ROUND(INDIRECT(ADDRESS(ROW()+(0), COLUMN()+(-3), 1))*INDIRECT(ADDRESS(ROW()+(0), COLUMN()+(-1), 1)), 2)</f>
        <v>3710.87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75.44</v>
      </c>
      <c r="G15" s="17">
        <f ca="1">ROUND(INDIRECT(ADDRESS(ROW()+(0), COLUMN()+(-3), 1))*INDIRECT(ADDRESS(ROW()+(0), COLUMN()+(-1), 1)), 2)</f>
        <v>301.76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70.88</v>
      </c>
      <c r="G16" s="17">
        <f ca="1">ROUND(INDIRECT(ADDRESS(ROW()+(0), COLUMN()+(-3), 1))*INDIRECT(ADDRESS(ROW()+(0), COLUMN()+(-1), 1)), 2)</f>
        <v>70.88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753.4</v>
      </c>
      <c r="G17" s="17">
        <f ca="1">ROUND(INDIRECT(ADDRESS(ROW()+(0), COLUMN()+(-3), 1))*INDIRECT(ADDRESS(ROW()+(0), COLUMN()+(-1), 1)), 2)</f>
        <v>828.74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1088.23</v>
      </c>
      <c r="G18" s="17">
        <f ca="1">ROUND(INDIRECT(ADDRESS(ROW()+(0), COLUMN()+(-3), 1))*INDIRECT(ADDRESS(ROW()+(0), COLUMN()+(-1), 1)), 2)</f>
        <v>14.15</v>
      </c>
    </row>
    <row r="19" spans="1:7" ht="24.0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151499</v>
      </c>
      <c r="G19" s="17">
        <f ca="1">ROUND(INDIRECT(ADDRESS(ROW()+(0), COLUMN()+(-3), 1))*INDIRECT(ADDRESS(ROW()+(0), COLUMN()+(-1), 1)), 2)</f>
        <v>6362.95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0.298</v>
      </c>
      <c r="E20" s="16" t="s">
        <v>46</v>
      </c>
      <c r="F20" s="17">
        <v>1797.7</v>
      </c>
      <c r="G20" s="17">
        <f ca="1">ROUND(INDIRECT(ADDRESS(ROW()+(0), COLUMN()+(-3), 1))*INDIRECT(ADDRESS(ROW()+(0), COLUMN()+(-1), 1)), 2)</f>
        <v>535.71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0.177</v>
      </c>
      <c r="E21" s="16" t="s">
        <v>49</v>
      </c>
      <c r="F21" s="17">
        <v>1151.8</v>
      </c>
      <c r="G21" s="17">
        <f ca="1">ROUND(INDIRECT(ADDRESS(ROW()+(0), COLUMN()+(-3), 1))*INDIRECT(ADDRESS(ROW()+(0), COLUMN()+(-1), 1)), 2)</f>
        <v>203.87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0.114</v>
      </c>
      <c r="E22" s="16" t="s">
        <v>52</v>
      </c>
      <c r="F22" s="17">
        <v>1797.7</v>
      </c>
      <c r="G22" s="17">
        <f ca="1">ROUND(INDIRECT(ADDRESS(ROW()+(0), COLUMN()+(-3), 1))*INDIRECT(ADDRESS(ROW()+(0), COLUMN()+(-1), 1)), 2)</f>
        <v>204.94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0.114</v>
      </c>
      <c r="E23" s="16" t="s">
        <v>55</v>
      </c>
      <c r="F23" s="17">
        <v>1151.8</v>
      </c>
      <c r="G23" s="17">
        <f ca="1">ROUND(INDIRECT(ADDRESS(ROW()+(0), COLUMN()+(-3), 1))*INDIRECT(ADDRESS(ROW()+(0), COLUMN()+(-1), 1)), 2)</f>
        <v>131.31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1797.7</v>
      </c>
      <c r="G24" s="17">
        <f ca="1">ROUND(INDIRECT(ADDRESS(ROW()+(0), COLUMN()+(-3), 1))*INDIRECT(ADDRESS(ROW()+(0), COLUMN()+(-1), 1)), 2)</f>
        <v>26.97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1151.8</v>
      </c>
      <c r="G25" s="17">
        <f ca="1">ROUND(INDIRECT(ADDRESS(ROW()+(0), COLUMN()+(-3), 1))*INDIRECT(ADDRESS(ROW()+(0), COLUMN()+(-1), 1)), 2)</f>
        <v>14.97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0.237</v>
      </c>
      <c r="E26" s="16" t="s">
        <v>64</v>
      </c>
      <c r="F26" s="17">
        <v>1797.7</v>
      </c>
      <c r="G26" s="17">
        <f ca="1">ROUND(INDIRECT(ADDRESS(ROW()+(0), COLUMN()+(-3), 1))*INDIRECT(ADDRESS(ROW()+(0), COLUMN()+(-1), 1)), 2)</f>
        <v>426.05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0.266</v>
      </c>
      <c r="E27" s="20" t="s">
        <v>67</v>
      </c>
      <c r="F27" s="21">
        <v>1151.8</v>
      </c>
      <c r="G27" s="21">
        <f ca="1">ROUND(INDIRECT(ADDRESS(ROW()+(0), COLUMN()+(-3), 1))*INDIRECT(ADDRESS(ROW()+(0), COLUMN()+(-1), 1)), 2)</f>
        <v>306.38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31057.8</v>
      </c>
      <c r="G28" s="24">
        <f ca="1">ROUND(INDIRECT(ADDRESS(ROW()+(0), COLUMN()+(-3), 1))*INDIRECT(ADDRESS(ROW()+(0), COLUMN()+(-1), 1))/100, 2)</f>
        <v>621.16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31679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