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<sst xmlns="http://schemas.openxmlformats.org/spreadsheetml/2006/main" count="75" uniqueCount="75">
  <si>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</si>
  <si>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</si>
  <si>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</si>
  <si>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</si>
  <si>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100x225 mm de section, avec finition brossée, placés par appui sur élément structural; coffrage de tôle d'acier laminé à froid "NERVOMETAL" de 0,5 mm d'épaisseur; acier Fe E 500, quantité 1,1 kg/m², en dalle de compression de 4 cm d'épaisseur de béton léger LC25/28 (XC1(F); D12; S2; Cl 0,4; D1,4) prêt à l'emploi, et coulage à la pompe;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</si>
  <si>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</si>
  <si>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</si>
  <si>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</si>
  <si>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</si>
  <si>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</si>
  <si>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</si>
  <si>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</si>
  <si>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</si>
  <si>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</si>
  <si>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</si>
  <si>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</si>
  <si>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</si>
  <si>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</si>
  <si>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</si>
  <si>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</si>
  <si>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mt07mee101du</t>
  </si>
  <si>
    <t xml:space="preserve">Bois scié de pin pour poutrelles, de jusqu'à 5 m de longueur, de 100x225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</si>
  <si>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</si>
  <si>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</si>
  <si>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</si>
  <si>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</si>
  <si>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</si>
  <si>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</si>
  <si>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</si>
  <si>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</si>
  <si>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</si>
  <si>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</si>
  <si>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</si>
  <si>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</si>
  <si>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</si>
  <si>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</si>
  <si>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</si>
  <si>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</si>
  <si>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</si>
  <si>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</si>
  <si>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</si>
  <si>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mt10hes070fOEe</t>
  </si>
  <si>
    <t xml:space="preserve">Béton léger LC25/28 (XC1(F); D12; S2; Cl 0,4; D1,4), prêt à l'emploi, selon NF EN 206.</t>
  </si>
  <si>
    <t xml:space="preserve">m³</t>
  </si>
  <si>
    <t xml:space="preserve">mq06bhe010</t>
  </si>
  <si>
    <t xml:space="preserve">Camion pompe stationné sur chantier, pour pompage de béton.</t>
  </si>
  <si>
    <t xml:space="preserve">h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</si>
  <si>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</si>
  <si>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</si>
  <si>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</si>
  <si>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</si>
  <si>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</si>
  <si>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</si>
  <si>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</si>
  <si>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</si>
  <si>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</si>
  <si>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</si>
  <si>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</si>
  <si>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</si>
  <si>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</si>
  <si>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</si>
  <si>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</si>
  <si>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</si>
  <si>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</si>
  <si>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</si>
  <si>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</si>
  <si>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</si>
  <si>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</si>
  <si>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</si>
  <si>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</si>
  <si>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</si>
  <si>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</si>
  <si>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</si>
  <si>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5.143,03F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</si>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</sst>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0.045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19935.8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139447</v>
      </c>
      <c r="H19" s="17">
        <f ca="1">ROUND(INDIRECT(ADDRESS(ROW()+(0), COLUMN()+(-3), 1))*INDIRECT(ADDRESS(ROW()+(0), COLUMN()+(-1), 1)), 2)</f>
        <v>5856.75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0.004</v>
      </c>
      <c r="F20" s="16" t="s">
        <v>46</v>
      </c>
      <c r="G20" s="17">
        <v>91797.3</v>
      </c>
      <c r="H20" s="17">
        <f ca="1">ROUND(INDIRECT(ADDRESS(ROW()+(0), COLUMN()+(-3), 1))*INDIRECT(ADDRESS(ROW()+(0), COLUMN()+(-1), 1)), 2)</f>
        <v>367.19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0.333</v>
      </c>
      <c r="F21" s="16" t="s">
        <v>49</v>
      </c>
      <c r="G21" s="17">
        <v>1797.7</v>
      </c>
      <c r="H21" s="17">
        <f ca="1">ROUND(INDIRECT(ADDRESS(ROW()+(0), COLUMN()+(-3), 1))*INDIRECT(ADDRESS(ROW()+(0), COLUMN()+(-1), 1)), 2)</f>
        <v>598.63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0.195</v>
      </c>
      <c r="F22" s="16" t="s">
        <v>52</v>
      </c>
      <c r="G22" s="17">
        <v>1151.8</v>
      </c>
      <c r="H22" s="17">
        <f ca="1">ROUND(INDIRECT(ADDRESS(ROW()+(0), COLUMN()+(-3), 1))*INDIRECT(ADDRESS(ROW()+(0), COLUMN()+(-1), 1)), 2)</f>
        <v>224.6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1797.7</v>
      </c>
      <c r="H23" s="17">
        <f ca="1">ROUND(INDIRECT(ADDRESS(ROW()+(0), COLUMN()+(-3), 1))*INDIRECT(ADDRESS(ROW()+(0), COLUMN()+(-1), 1)), 2)</f>
        <v>204.94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0.114</v>
      </c>
      <c r="F24" s="16" t="s">
        <v>58</v>
      </c>
      <c r="G24" s="17">
        <v>1151.8</v>
      </c>
      <c r="H24" s="17">
        <f ca="1">ROUND(INDIRECT(ADDRESS(ROW()+(0), COLUMN()+(-3), 1))*INDIRECT(ADDRESS(ROW()+(0), COLUMN()+(-1), 1)), 2)</f>
        <v>131.31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0.015</v>
      </c>
      <c r="F25" s="16" t="s">
        <v>61</v>
      </c>
      <c r="G25" s="17">
        <v>1797.7</v>
      </c>
      <c r="H25" s="17">
        <f ca="1">ROUND(INDIRECT(ADDRESS(ROW()+(0), COLUMN()+(-3), 1))*INDIRECT(ADDRESS(ROW()+(0), COLUMN()+(-1), 1)), 2)</f>
        <v>26.97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0.013</v>
      </c>
      <c r="F26" s="16" t="s">
        <v>64</v>
      </c>
      <c r="G26" s="17">
        <v>1151.8</v>
      </c>
      <c r="H26" s="17">
        <f ca="1">ROUND(INDIRECT(ADDRESS(ROW()+(0), COLUMN()+(-3), 1))*INDIRECT(ADDRESS(ROW()+(0), COLUMN()+(-1), 1)), 2)</f>
        <v>14.97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0.23</v>
      </c>
      <c r="F27" s="16" t="s">
        <v>67</v>
      </c>
      <c r="G27" s="17">
        <v>1797.7</v>
      </c>
      <c r="H27" s="17">
        <f ca="1">ROUND(INDIRECT(ADDRESS(ROW()+(0), COLUMN()+(-3), 1))*INDIRECT(ADDRESS(ROW()+(0), COLUMN()+(-1), 1)), 2)</f>
        <v>413.47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>
        <v>0.237</v>
      </c>
      <c r="F28" s="20" t="s">
        <v>70</v>
      </c>
      <c r="G28" s="21">
        <v>1151.8</v>
      </c>
      <c r="H28" s="21">
        <f ca="1">ROUND(INDIRECT(ADDRESS(ROW()+(0), COLUMN()+(-3), 1))*INDIRECT(ADDRESS(ROW()+(0), COLUMN()+(-1), 1)), 2)</f>
        <v>272.98</v>
      </c>
    </row>
    <row r="29" spans="1:8" ht="13.50" thickBot="1" customHeight="1">
      <c r="A29" s="18"/>
      <c r="B29" s="18"/>
      <c r="C29" s="18"/>
      <c r="D29" s="5" t="s">
        <v>71</v>
      </c>
      <c r="E29" s="22">
        <v>2</v>
      </c>
      <c r="F29" s="23" t="s">
        <v>72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33614.6</v>
      </c>
      <c r="H29" s="24">
        <f ca="1">ROUND(INDIRECT(ADDRESS(ROW()+(0), COLUMN()+(-3), 1))*INDIRECT(ADDRESS(ROW()+(0), COLUMN()+(-1), 1))/100, 2)</f>
        <v>672.29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34286.9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