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<sst xmlns="http://schemas.openxmlformats.org/spreadsheetml/2006/main" count="75" uniqueCount="75">
  <si>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</si>
  <si>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</si>
  <si>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</si>
  <si>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</si>
  <si>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LC45/50 (XC1(F); D12; S2; Cl 0,2; D1,4) prêt à l'emploi, et coulage à la pompe;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</si>
  <si>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</si>
  <si>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</si>
  <si>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</si>
  <si>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</si>
  <si>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</si>
  <si>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</si>
  <si>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</si>
  <si>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</si>
  <si>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</si>
  <si>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</si>
  <si>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</si>
  <si>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</si>
  <si>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</si>
  <si>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</si>
  <si>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</si>
  <si>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</si>
  <si>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</si>
  <si>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</si>
  <si>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</si>
  <si>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</si>
  <si>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</si>
  <si>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</si>
  <si>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</si>
  <si>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</si>
  <si>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</si>
  <si>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</si>
  <si>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</si>
  <si>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</si>
  <si>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</si>
  <si>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</si>
  <si>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</si>
  <si>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</si>
  <si>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</si>
  <si>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</si>
  <si>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</si>
  <si>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</si>
  <si>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mt10hes070fOIe</t>
  </si>
  <si>
    <t xml:space="preserve">Béton léger LC45/50 (XC1(F); D12; S2; Cl 0,2; D1,4), prêt à l'emploi, selon NF EN 206.</t>
  </si>
  <si>
    <t xml:space="preserve">m³</t>
  </si>
  <si>
    <t xml:space="preserve">mq06bhe010</t>
  </si>
  <si>
    <t xml:space="preserve">Camion pompe stationné sur chantier, pour pompage de béton.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</si>
  <si>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</si>
  <si>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</si>
  <si>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</si>
  <si>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</si>
  <si>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</si>
  <si>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</si>
  <si>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</si>
  <si>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</si>
  <si>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</si>
  <si>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</si>
  <si>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</si>
  <si>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</si>
  <si>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</si>
  <si>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</si>
  <si>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</si>
  <si>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</si>
  <si>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</si>
  <si>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</si>
  <si>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</si>
  <si>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</si>
  <si>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</si>
  <si>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</si>
  <si>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</si>
  <si>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</si>
  <si>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</si>
  <si>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</si>
  <si>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</si>
  <si>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3.004,35F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</si>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</sst>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4430.17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188018</v>
      </c>
      <c r="G19" s="17">
        <f ca="1">ROUND(INDIRECT(ADDRESS(ROW()+(0), COLUMN()+(-3), 1))*INDIRECT(ADDRESS(ROW()+(0), COLUMN()+(-1), 1)), 2)</f>
        <v>7896.75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0.004</v>
      </c>
      <c r="E20" s="16" t="s">
        <v>46</v>
      </c>
      <c r="F20" s="17">
        <v>91797.3</v>
      </c>
      <c r="G20" s="17">
        <f ca="1">ROUND(INDIRECT(ADDRESS(ROW()+(0), COLUMN()+(-3), 1))*INDIRECT(ADDRESS(ROW()+(0), COLUMN()+(-1), 1)), 2)</f>
        <v>367.19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0.117</v>
      </c>
      <c r="E21" s="16" t="s">
        <v>49</v>
      </c>
      <c r="F21" s="17">
        <v>1797.7</v>
      </c>
      <c r="G21" s="17">
        <f ca="1">ROUND(INDIRECT(ADDRESS(ROW()+(0), COLUMN()+(-3), 1))*INDIRECT(ADDRESS(ROW()+(0), COLUMN()+(-1), 1)), 2)</f>
        <v>210.33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0.087</v>
      </c>
      <c r="E22" s="16" t="s">
        <v>52</v>
      </c>
      <c r="F22" s="17">
        <v>1151.8</v>
      </c>
      <c r="G22" s="17">
        <f ca="1">ROUND(INDIRECT(ADDRESS(ROW()+(0), COLUMN()+(-3), 1))*INDIRECT(ADDRESS(ROW()+(0), COLUMN()+(-1), 1)), 2)</f>
        <v>100.21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1797.7</v>
      </c>
      <c r="G23" s="17">
        <f ca="1">ROUND(INDIRECT(ADDRESS(ROW()+(0), COLUMN()+(-3), 1))*INDIRECT(ADDRESS(ROW()+(0), COLUMN()+(-1), 1)), 2)</f>
        <v>204.94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0.114</v>
      </c>
      <c r="E24" s="16" t="s">
        <v>58</v>
      </c>
      <c r="F24" s="17">
        <v>1151.8</v>
      </c>
      <c r="G24" s="17">
        <f ca="1">ROUND(INDIRECT(ADDRESS(ROW()+(0), COLUMN()+(-3), 1))*INDIRECT(ADDRESS(ROW()+(0), COLUMN()+(-1), 1)), 2)</f>
        <v>131.31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0.015</v>
      </c>
      <c r="E25" s="16" t="s">
        <v>61</v>
      </c>
      <c r="F25" s="17">
        <v>1797.7</v>
      </c>
      <c r="G25" s="17">
        <f ca="1">ROUND(INDIRECT(ADDRESS(ROW()+(0), COLUMN()+(-3), 1))*INDIRECT(ADDRESS(ROW()+(0), COLUMN()+(-1), 1)), 2)</f>
        <v>26.97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0.013</v>
      </c>
      <c r="E26" s="16" t="s">
        <v>64</v>
      </c>
      <c r="F26" s="17">
        <v>1151.8</v>
      </c>
      <c r="G26" s="17">
        <f ca="1">ROUND(INDIRECT(ADDRESS(ROW()+(0), COLUMN()+(-3), 1))*INDIRECT(ADDRESS(ROW()+(0), COLUMN()+(-1), 1)), 2)</f>
        <v>14.97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0.23</v>
      </c>
      <c r="E27" s="16" t="s">
        <v>67</v>
      </c>
      <c r="F27" s="17">
        <v>1797.7</v>
      </c>
      <c r="G27" s="17">
        <f ca="1">ROUND(INDIRECT(ADDRESS(ROW()+(0), COLUMN()+(-3), 1))*INDIRECT(ADDRESS(ROW()+(0), COLUMN()+(-1), 1)), 2)</f>
        <v>413.47</v>
      </c>
    </row>
    <row r="28" spans="1:7" ht="13.50" thickBot="1" customHeight="1">
      <c r="A28" s="14" t="s">
        <v>68</v>
      </c>
      <c r="B28" s="14"/>
      <c r="C28" s="18" t="s">
        <v>69</v>
      </c>
      <c r="D28" s="19">
        <v>0.237</v>
      </c>
      <c r="E28" s="20" t="s">
        <v>70</v>
      </c>
      <c r="F28" s="21">
        <v>1151.8</v>
      </c>
      <c r="G28" s="21">
        <f ca="1">ROUND(INDIRECT(ADDRESS(ROW()+(0), COLUMN()+(-3), 1))*INDIRECT(ADDRESS(ROW()+(0), COLUMN()+(-1), 1)), 2)</f>
        <v>272.98</v>
      </c>
    </row>
    <row r="29" spans="1:7" ht="13.50" thickBot="1" customHeight="1">
      <c r="A29" s="18"/>
      <c r="B29" s="18"/>
      <c r="C29" s="5" t="s">
        <v>71</v>
      </c>
      <c r="D29" s="22">
        <v>2</v>
      </c>
      <c r="E29" s="23" t="s">
        <v>72</v>
      </c>
      <c r="F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19636.3</v>
      </c>
      <c r="G29" s="24">
        <f ca="1">ROUND(INDIRECT(ADDRESS(ROW()+(0), COLUMN()+(-3), 1))*INDIRECT(ADDRESS(ROW()+(0), COLUMN()+(-1), 1))/100, 2)</f>
        <v>392.73</v>
      </c>
    </row>
    <row r="30" spans="1:7" ht="13.50" thickBot="1" customHeight="1">
      <c r="A30" s="25" t="s">
        <v>73</v>
      </c>
      <c r="B30" s="25"/>
      <c r="C30" s="26"/>
      <c r="D30" s="26"/>
      <c r="E30" s="27"/>
      <c r="F30" s="25" t="s">
        <v>74</v>
      </c>
      <c r="G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20029</v>
      </c>
    </row>
  </sheetData>
  <mergeCells count="2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D30"/>
  </mergeCells>
  <pageMargins left="0.147638" right="0.147638" top="0.206693" bottom="0.206693" header="0.0" footer="0.0"/>
  <pageSetup paperSize="9" orientation="portrait"/>
  <rowBreaks count="0" manualBreakCount="0">
    </rowBreaks>
</worksheet>
</file>